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3"/>
  </bookViews>
  <sheets>
    <sheet name="5 mins" sheetId="1" r:id="rId1"/>
    <sheet name="10 mins" sheetId="2" r:id="rId2"/>
    <sheet name="20 mins" sheetId="3" r:id="rId3"/>
    <sheet name="30 mins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53" i="4" l="1"/>
  <c r="L53" i="4"/>
  <c r="J53" i="4"/>
  <c r="I53" i="4"/>
  <c r="G53" i="4"/>
  <c r="F53" i="4"/>
  <c r="D53" i="4"/>
  <c r="C53" i="4"/>
  <c r="M52" i="4"/>
  <c r="L52" i="4"/>
  <c r="J52" i="4"/>
  <c r="I52" i="4"/>
  <c r="G52" i="4"/>
  <c r="F52" i="4"/>
  <c r="D52" i="4"/>
  <c r="C52" i="4"/>
  <c r="M51" i="4"/>
  <c r="L51" i="4"/>
  <c r="J51" i="4"/>
  <c r="I51" i="4"/>
  <c r="G51" i="4"/>
  <c r="F51" i="4"/>
  <c r="D51" i="4"/>
  <c r="C51" i="4"/>
  <c r="M50" i="4"/>
  <c r="L50" i="4"/>
  <c r="J50" i="4"/>
  <c r="I50" i="4"/>
  <c r="G50" i="4"/>
  <c r="F50" i="4"/>
  <c r="D50" i="4"/>
  <c r="C50" i="4"/>
  <c r="M49" i="4"/>
  <c r="L49" i="4"/>
  <c r="J49" i="4"/>
  <c r="I49" i="4"/>
  <c r="G49" i="4"/>
  <c r="F49" i="4"/>
  <c r="D49" i="4"/>
  <c r="C49" i="4"/>
  <c r="M48" i="4"/>
  <c r="L48" i="4"/>
  <c r="J48" i="4"/>
  <c r="I48" i="4"/>
  <c r="G48" i="4"/>
  <c r="F48" i="4"/>
  <c r="D48" i="4"/>
  <c r="C48" i="4"/>
  <c r="M47" i="4"/>
  <c r="L47" i="4"/>
  <c r="J47" i="4"/>
  <c r="I47" i="4"/>
  <c r="G47" i="4"/>
  <c r="F47" i="4"/>
  <c r="D47" i="4"/>
  <c r="C47" i="4"/>
  <c r="M46" i="4"/>
  <c r="L46" i="4"/>
  <c r="J46" i="4"/>
  <c r="I46" i="4"/>
  <c r="G46" i="4"/>
  <c r="F46" i="4"/>
  <c r="D46" i="4"/>
  <c r="C46" i="4"/>
  <c r="M53" i="3"/>
  <c r="L53" i="3"/>
  <c r="J53" i="3"/>
  <c r="I53" i="3"/>
  <c r="G53" i="3"/>
  <c r="F53" i="3"/>
  <c r="D53" i="3"/>
  <c r="C53" i="3"/>
  <c r="M52" i="3"/>
  <c r="L52" i="3"/>
  <c r="J52" i="3"/>
  <c r="I52" i="3"/>
  <c r="G52" i="3"/>
  <c r="F52" i="3"/>
  <c r="D52" i="3"/>
  <c r="C52" i="3"/>
  <c r="M51" i="3"/>
  <c r="L51" i="3"/>
  <c r="J51" i="3"/>
  <c r="I51" i="3"/>
  <c r="G51" i="3"/>
  <c r="F51" i="3"/>
  <c r="D51" i="3"/>
  <c r="C51" i="3"/>
  <c r="M50" i="3"/>
  <c r="L50" i="3"/>
  <c r="J50" i="3"/>
  <c r="I50" i="3"/>
  <c r="G50" i="3"/>
  <c r="F50" i="3"/>
  <c r="D50" i="3"/>
  <c r="C50" i="3"/>
  <c r="M49" i="3"/>
  <c r="L49" i="3"/>
  <c r="J49" i="3"/>
  <c r="I49" i="3"/>
  <c r="G49" i="3"/>
  <c r="F49" i="3"/>
  <c r="D49" i="3"/>
  <c r="C49" i="3"/>
  <c r="M48" i="3"/>
  <c r="L48" i="3"/>
  <c r="J48" i="3"/>
  <c r="I48" i="3"/>
  <c r="G48" i="3"/>
  <c r="F48" i="3"/>
  <c r="D48" i="3"/>
  <c r="C48" i="3"/>
  <c r="M47" i="3"/>
  <c r="L47" i="3"/>
  <c r="J47" i="3"/>
  <c r="I47" i="3"/>
  <c r="G47" i="3"/>
  <c r="F47" i="3"/>
  <c r="D47" i="3"/>
  <c r="C47" i="3"/>
  <c r="M46" i="3"/>
  <c r="L46" i="3"/>
  <c r="J46" i="3"/>
  <c r="I46" i="3"/>
  <c r="G46" i="3"/>
  <c r="F46" i="3"/>
  <c r="D46" i="3"/>
  <c r="C46" i="3"/>
  <c r="M53" i="2"/>
  <c r="L53" i="2"/>
  <c r="J53" i="2"/>
  <c r="I53" i="2"/>
  <c r="G53" i="2"/>
  <c r="F53" i="2"/>
  <c r="D53" i="2"/>
  <c r="C53" i="2"/>
  <c r="M52" i="2"/>
  <c r="L52" i="2"/>
  <c r="J52" i="2"/>
  <c r="I52" i="2"/>
  <c r="G52" i="2"/>
  <c r="F52" i="2"/>
  <c r="D52" i="2"/>
  <c r="C52" i="2"/>
  <c r="M51" i="2"/>
  <c r="L51" i="2"/>
  <c r="J51" i="2"/>
  <c r="I51" i="2"/>
  <c r="G51" i="2"/>
  <c r="F51" i="2"/>
  <c r="D51" i="2"/>
  <c r="C51" i="2"/>
  <c r="M50" i="2"/>
  <c r="L50" i="2"/>
  <c r="J50" i="2"/>
  <c r="I50" i="2"/>
  <c r="G50" i="2"/>
  <c r="F50" i="2"/>
  <c r="D50" i="2"/>
  <c r="C50" i="2"/>
  <c r="M49" i="2"/>
  <c r="L49" i="2"/>
  <c r="J49" i="2"/>
  <c r="I49" i="2"/>
  <c r="G49" i="2"/>
  <c r="F49" i="2"/>
  <c r="D49" i="2"/>
  <c r="C49" i="2"/>
  <c r="M48" i="2"/>
  <c r="L48" i="2"/>
  <c r="J48" i="2"/>
  <c r="I48" i="2"/>
  <c r="G48" i="2"/>
  <c r="F48" i="2"/>
  <c r="D48" i="2"/>
  <c r="C48" i="2"/>
  <c r="M47" i="2"/>
  <c r="L47" i="2"/>
  <c r="J47" i="2"/>
  <c r="I47" i="2"/>
  <c r="G47" i="2"/>
  <c r="F47" i="2"/>
  <c r="D47" i="2"/>
  <c r="C47" i="2"/>
  <c r="M46" i="2"/>
  <c r="L46" i="2"/>
  <c r="J46" i="2"/>
  <c r="I46" i="2"/>
  <c r="G46" i="2"/>
  <c r="F46" i="2"/>
  <c r="D46" i="2"/>
  <c r="C46" i="2"/>
  <c r="M53" i="1"/>
  <c r="L53" i="1"/>
  <c r="M52" i="1"/>
  <c r="L52" i="1"/>
  <c r="M51" i="1"/>
  <c r="L51" i="1"/>
  <c r="M50" i="1"/>
  <c r="L50" i="1"/>
  <c r="M49" i="1"/>
  <c r="L49" i="1"/>
  <c r="M48" i="1"/>
  <c r="L48" i="1"/>
  <c r="M47" i="1"/>
  <c r="L47" i="1"/>
  <c r="M46" i="1"/>
  <c r="L46" i="1"/>
  <c r="J53" i="1"/>
  <c r="I53" i="1"/>
  <c r="J52" i="1"/>
  <c r="I52" i="1"/>
  <c r="J51" i="1"/>
  <c r="I51" i="1"/>
  <c r="J50" i="1"/>
  <c r="I50" i="1"/>
  <c r="J49" i="1"/>
  <c r="I49" i="1"/>
  <c r="J48" i="1"/>
  <c r="I48" i="1"/>
  <c r="J47" i="1"/>
  <c r="I47" i="1"/>
  <c r="J46" i="1"/>
  <c r="I46" i="1"/>
  <c r="G53" i="1"/>
  <c r="F53" i="1"/>
  <c r="G52" i="1"/>
  <c r="F52" i="1"/>
  <c r="G51" i="1"/>
  <c r="F51" i="1"/>
  <c r="G50" i="1"/>
  <c r="F50" i="1"/>
  <c r="G49" i="1"/>
  <c r="F49" i="1"/>
  <c r="G48" i="1"/>
  <c r="F48" i="1"/>
  <c r="G47" i="1"/>
  <c r="F47" i="1"/>
  <c r="G46" i="1"/>
  <c r="F46" i="1"/>
  <c r="C47" i="1"/>
  <c r="D47" i="1"/>
  <c r="C48" i="1"/>
  <c r="D48" i="1"/>
  <c r="C49" i="1"/>
  <c r="D49" i="1"/>
  <c r="C50" i="1"/>
  <c r="D50" i="1"/>
  <c r="C51" i="1"/>
  <c r="D51" i="1"/>
  <c r="C52" i="1"/>
  <c r="D52" i="1"/>
  <c r="C53" i="1"/>
  <c r="D53" i="1"/>
  <c r="D46" i="1"/>
  <c r="C46" i="1"/>
</calcChain>
</file>

<file path=xl/sharedStrings.xml><?xml version="1.0" encoding="utf-8"?>
<sst xmlns="http://schemas.openxmlformats.org/spreadsheetml/2006/main" count="236" uniqueCount="11">
  <si>
    <t>10 mins</t>
  </si>
  <si>
    <t>Day1</t>
  </si>
  <si>
    <t>O.D</t>
  </si>
  <si>
    <t>Average</t>
  </si>
  <si>
    <t>Stdeva</t>
  </si>
  <si>
    <r>
      <t xml:space="preserve">[GCDCA] </t>
    </r>
    <r>
      <rPr>
        <sz val="11"/>
        <color theme="1"/>
        <rFont val="Calibri"/>
        <family val="2"/>
      </rPr>
      <t>µ</t>
    </r>
    <r>
      <rPr>
        <sz val="11"/>
        <color theme="1"/>
        <rFont val="Calibri"/>
        <family val="2"/>
        <scheme val="minor"/>
      </rPr>
      <t>M</t>
    </r>
  </si>
  <si>
    <t>5 mins</t>
  </si>
  <si>
    <t>20 mins</t>
  </si>
  <si>
    <t>Day2</t>
  </si>
  <si>
    <t>30 mins</t>
  </si>
  <si>
    <t>Day3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</si>
</sst>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53"/>
  <sheetViews>
    <sheetView topLeftCell="A22" workbookViewId="0">
      <selection activeCell="B46" sqref="B46:M53"/>
    </sheetView>
  </sheetViews>
  <sheetFormatPr baseColWidth="10" defaultColWidth="9.140625" defaultRowHeight="15" x14ac:dyDescent="0.25"/>
  <cols>
    <col min="2" max="2" width="13.7109375" customWidth="1"/>
    <col min="5" max="5" width="12.7109375" customWidth="1"/>
    <col min="8" max="8" width="12" customWidth="1"/>
    <col min="11" max="11" width="12.42578125" customWidth="1"/>
  </cols>
  <sheetData>
    <row r="2" spans="2:13" x14ac:dyDescent="0.25">
      <c r="B2" s="1" t="s">
        <v>6</v>
      </c>
      <c r="C2" s="1" t="s">
        <v>1</v>
      </c>
      <c r="D2" s="1">
        <v>20200728</v>
      </c>
      <c r="E2" s="1"/>
      <c r="F2" s="1"/>
      <c r="G2" s="1"/>
      <c r="H2" s="1"/>
      <c r="I2" s="1"/>
      <c r="J2" s="1"/>
      <c r="K2" s="1"/>
      <c r="L2" s="1"/>
      <c r="M2" s="1"/>
    </row>
    <row r="3" spans="2:13" x14ac:dyDescent="0.25">
      <c r="B3" s="1" t="s">
        <v>2</v>
      </c>
      <c r="C3" s="2">
        <v>0.1</v>
      </c>
      <c r="D3" s="2"/>
      <c r="E3" s="1"/>
      <c r="F3" s="2">
        <v>0.2</v>
      </c>
      <c r="G3" s="2"/>
      <c r="H3" s="1"/>
      <c r="I3" s="2">
        <v>0.5</v>
      </c>
      <c r="J3" s="2"/>
      <c r="K3" s="1"/>
      <c r="L3" s="2">
        <v>1</v>
      </c>
      <c r="M3" s="2"/>
    </row>
    <row r="4" spans="2:13" x14ac:dyDescent="0.25">
      <c r="B4" s="1" t="s">
        <v>5</v>
      </c>
      <c r="C4" s="1" t="s">
        <v>3</v>
      </c>
      <c r="D4" s="1" t="s">
        <v>4</v>
      </c>
      <c r="E4" s="1" t="s">
        <v>5</v>
      </c>
      <c r="F4" s="1" t="s">
        <v>3</v>
      </c>
      <c r="G4" s="1" t="s">
        <v>4</v>
      </c>
      <c r="H4" s="1" t="s">
        <v>5</v>
      </c>
      <c r="I4" s="1" t="s">
        <v>3</v>
      </c>
      <c r="J4" s="1" t="s">
        <v>4</v>
      </c>
      <c r="K4" s="1" t="s">
        <v>5</v>
      </c>
      <c r="L4" s="1" t="s">
        <v>3</v>
      </c>
      <c r="M4" s="1" t="s">
        <v>4</v>
      </c>
    </row>
    <row r="5" spans="2:13" x14ac:dyDescent="0.25">
      <c r="B5" s="1">
        <v>0</v>
      </c>
      <c r="C5" s="1">
        <v>9.633333333333334E-2</v>
      </c>
      <c r="D5" s="1">
        <v>3.0550504633038958E-3</v>
      </c>
      <c r="E5" s="1">
        <v>0</v>
      </c>
      <c r="F5" s="1">
        <v>0.12866666666666668</v>
      </c>
      <c r="G5" s="1">
        <v>8.0829037686547672E-3</v>
      </c>
      <c r="H5" s="1">
        <v>0</v>
      </c>
      <c r="I5" s="1">
        <v>0.19699999999999998</v>
      </c>
      <c r="J5" s="1">
        <v>8.5440037453175244E-3</v>
      </c>
      <c r="K5" s="1">
        <v>0</v>
      </c>
      <c r="L5" s="1">
        <v>0.32600000000000001</v>
      </c>
      <c r="M5" s="1">
        <v>2.9614185789921692E-2</v>
      </c>
    </row>
    <row r="6" spans="2:13" x14ac:dyDescent="0.25">
      <c r="B6" s="1">
        <v>20</v>
      </c>
      <c r="C6" s="1">
        <v>9.8000000000000018E-2</v>
      </c>
      <c r="D6" s="1">
        <v>4.5825756949558361E-3</v>
      </c>
      <c r="E6" s="1">
        <v>20</v>
      </c>
      <c r="F6" s="1">
        <v>0.124</v>
      </c>
      <c r="G6" s="1">
        <v>1.3892443989449808E-2</v>
      </c>
      <c r="H6" s="1">
        <v>20</v>
      </c>
      <c r="I6" s="1">
        <v>0.17633333333333334</v>
      </c>
      <c r="J6" s="1">
        <v>2.9670411748631501E-2</v>
      </c>
      <c r="K6" s="1">
        <v>20</v>
      </c>
      <c r="L6" s="1">
        <v>0.34266666666666667</v>
      </c>
      <c r="M6" s="1">
        <v>1.1590225767142451E-2</v>
      </c>
    </row>
    <row r="7" spans="2:13" x14ac:dyDescent="0.25">
      <c r="B7" s="1">
        <v>40</v>
      </c>
      <c r="C7" s="1">
        <v>0.10799999999999998</v>
      </c>
      <c r="D7" s="1">
        <v>1.1135528725660041E-2</v>
      </c>
      <c r="E7" s="1">
        <v>40</v>
      </c>
      <c r="F7" s="1">
        <v>0.12933333333333333</v>
      </c>
      <c r="G7" s="1">
        <v>6.5064070986477172E-3</v>
      </c>
      <c r="H7" s="1">
        <v>40</v>
      </c>
      <c r="I7" s="1">
        <v>0.20966666666666667</v>
      </c>
      <c r="J7" s="1">
        <v>1.9502136635080099E-2</v>
      </c>
      <c r="K7" s="1">
        <v>40</v>
      </c>
      <c r="L7" s="1">
        <v>0.34</v>
      </c>
      <c r="M7" s="1">
        <v>1.852025917745212E-2</v>
      </c>
    </row>
    <row r="8" spans="2:13" x14ac:dyDescent="0.25">
      <c r="B8" s="1">
        <v>60</v>
      </c>
      <c r="C8" s="1">
        <v>0.11699999999999999</v>
      </c>
      <c r="D8" s="1">
        <v>2.6457513110645851E-3</v>
      </c>
      <c r="E8" s="1">
        <v>60</v>
      </c>
      <c r="F8" s="1">
        <v>0.13333333333333333</v>
      </c>
      <c r="G8" s="1">
        <v>7.2341781380702418E-3</v>
      </c>
      <c r="H8" s="1">
        <v>60</v>
      </c>
      <c r="I8" s="1">
        <v>0.216</v>
      </c>
      <c r="J8" s="1">
        <v>1.2288205727444518E-2</v>
      </c>
      <c r="K8" s="1">
        <v>60</v>
      </c>
      <c r="L8" s="1">
        <v>0.35033333333333333</v>
      </c>
      <c r="M8" s="1">
        <v>2.20302821891444E-2</v>
      </c>
    </row>
    <row r="9" spans="2:13" x14ac:dyDescent="0.25">
      <c r="B9" s="1">
        <v>80</v>
      </c>
      <c r="C9" s="1">
        <v>0.13566666666666666</v>
      </c>
      <c r="D9" s="1">
        <v>3.8397048497681885E-2</v>
      </c>
      <c r="E9" s="1">
        <v>80</v>
      </c>
      <c r="F9" s="1">
        <v>0.14700000000000002</v>
      </c>
      <c r="G9" s="1">
        <v>1.3747727084867517E-2</v>
      </c>
      <c r="H9" s="1">
        <v>80</v>
      </c>
      <c r="I9" s="1">
        <v>0.252</v>
      </c>
      <c r="J9" s="1">
        <v>1.442220510185597E-2</v>
      </c>
      <c r="K9" s="1">
        <v>80</v>
      </c>
      <c r="L9" s="1">
        <v>0.36833333333333335</v>
      </c>
      <c r="M9" s="1">
        <v>1.6502525059315432E-2</v>
      </c>
    </row>
    <row r="10" spans="2:13" x14ac:dyDescent="0.25">
      <c r="B10" s="1">
        <v>100</v>
      </c>
      <c r="C10" s="1">
        <v>9.9666666666666681E-2</v>
      </c>
      <c r="D10" s="1">
        <v>8.0208062770106437E-3</v>
      </c>
      <c r="E10" s="1">
        <v>100</v>
      </c>
      <c r="F10" s="1">
        <v>0.13700000000000001</v>
      </c>
      <c r="G10" s="1">
        <v>1.8248287590894564E-2</v>
      </c>
      <c r="H10" s="1">
        <v>100</v>
      </c>
      <c r="I10" s="1">
        <v>0.23266666666666666</v>
      </c>
      <c r="J10" s="1">
        <v>2.328805129961143E-2</v>
      </c>
      <c r="K10" s="1">
        <v>100</v>
      </c>
      <c r="L10" s="1">
        <v>0.34666666666666668</v>
      </c>
      <c r="M10" s="1">
        <v>1.5011106998930251E-2</v>
      </c>
    </row>
    <row r="11" spans="2:13" x14ac:dyDescent="0.25">
      <c r="B11" s="1">
        <v>120</v>
      </c>
      <c r="C11" s="1">
        <v>0.12633333333333333</v>
      </c>
      <c r="D11" s="1">
        <v>2.1361959960016143E-2</v>
      </c>
      <c r="E11" s="1">
        <v>120</v>
      </c>
      <c r="F11" s="1">
        <v>0.13433333333333333</v>
      </c>
      <c r="G11" s="1">
        <v>1.3650396819628843E-2</v>
      </c>
      <c r="H11" s="1">
        <v>120</v>
      </c>
      <c r="I11" s="1">
        <v>0.23133333333333331</v>
      </c>
      <c r="J11" s="1">
        <v>2.6652079343520891E-2</v>
      </c>
      <c r="K11" s="1">
        <v>120</v>
      </c>
      <c r="L11" s="1">
        <v>0.34666666666666668</v>
      </c>
      <c r="M11" s="1">
        <v>1.6258331197676248E-2</v>
      </c>
    </row>
    <row r="12" spans="2:13" x14ac:dyDescent="0.25">
      <c r="B12" s="1">
        <v>140</v>
      </c>
      <c r="C12" s="1">
        <v>9.1666666666666674E-2</v>
      </c>
      <c r="D12" s="1">
        <v>2.0816659994661348E-3</v>
      </c>
      <c r="E12" s="1">
        <v>140</v>
      </c>
      <c r="F12" s="1">
        <v>0.12966666666666668</v>
      </c>
      <c r="G12" s="1">
        <v>3.7859388972001857E-3</v>
      </c>
      <c r="H12" s="1">
        <v>140</v>
      </c>
      <c r="I12" s="1">
        <v>0.21299999999999999</v>
      </c>
      <c r="J12" s="1">
        <v>7.9372539331937792E-3</v>
      </c>
      <c r="K12" s="1">
        <v>140</v>
      </c>
      <c r="L12" s="1">
        <v>0.35033333333333339</v>
      </c>
      <c r="M12" s="1">
        <v>1.2583057392117899E-2</v>
      </c>
    </row>
    <row r="16" spans="2:13" x14ac:dyDescent="0.25">
      <c r="B16" s="1" t="s">
        <v>6</v>
      </c>
      <c r="C16" s="1" t="s">
        <v>8</v>
      </c>
      <c r="D16" s="1">
        <v>20200729</v>
      </c>
      <c r="E16" s="1"/>
      <c r="F16" s="1"/>
      <c r="G16" s="1"/>
      <c r="H16" s="1"/>
      <c r="I16" s="1"/>
      <c r="J16" s="1"/>
      <c r="K16" s="1"/>
      <c r="L16" s="1"/>
      <c r="M16" s="1"/>
    </row>
    <row r="17" spans="2:13" x14ac:dyDescent="0.25">
      <c r="B17" s="1" t="s">
        <v>2</v>
      </c>
      <c r="C17" s="2">
        <v>0.1</v>
      </c>
      <c r="D17" s="2"/>
      <c r="E17" s="1"/>
      <c r="F17" s="2">
        <v>0.2</v>
      </c>
      <c r="G17" s="2"/>
      <c r="H17" s="1"/>
      <c r="I17" s="2">
        <v>0.5</v>
      </c>
      <c r="J17" s="2"/>
      <c r="K17" s="1"/>
      <c r="L17" s="2">
        <v>1</v>
      </c>
      <c r="M17" s="2"/>
    </row>
    <row r="18" spans="2:13" x14ac:dyDescent="0.25">
      <c r="B18" s="1" t="s">
        <v>5</v>
      </c>
      <c r="C18" s="1" t="s">
        <v>3</v>
      </c>
      <c r="D18" s="1" t="s">
        <v>4</v>
      </c>
      <c r="E18" s="1" t="s">
        <v>5</v>
      </c>
      <c r="F18" s="1" t="s">
        <v>3</v>
      </c>
      <c r="G18" s="1" t="s">
        <v>4</v>
      </c>
      <c r="H18" s="1" t="s">
        <v>5</v>
      </c>
      <c r="I18" s="1" t="s">
        <v>3</v>
      </c>
      <c r="J18" s="1" t="s">
        <v>4</v>
      </c>
      <c r="K18" s="1" t="s">
        <v>5</v>
      </c>
      <c r="L18" s="1" t="s">
        <v>3</v>
      </c>
      <c r="M18" s="1" t="s">
        <v>4</v>
      </c>
    </row>
    <row r="19" spans="2:13" x14ac:dyDescent="0.25">
      <c r="B19" s="1">
        <v>0</v>
      </c>
      <c r="C19" s="1">
        <v>0.12366666666666666</v>
      </c>
      <c r="D19" s="1">
        <v>1.7039170558842846E-2</v>
      </c>
      <c r="E19" s="1">
        <v>0</v>
      </c>
      <c r="F19" s="1">
        <v>0.13633333333333333</v>
      </c>
      <c r="G19" s="1">
        <v>4.5092497528228838E-3</v>
      </c>
      <c r="H19" s="1">
        <v>0</v>
      </c>
      <c r="I19" s="1">
        <v>0.22600000000000001</v>
      </c>
      <c r="J19" s="1">
        <v>5.2915026221291859E-3</v>
      </c>
      <c r="K19" s="1">
        <v>0</v>
      </c>
      <c r="L19" s="1">
        <v>0.39766666666666667</v>
      </c>
      <c r="M19" s="1">
        <v>6.8068592855540519E-3</v>
      </c>
    </row>
    <row r="20" spans="2:13" x14ac:dyDescent="0.25">
      <c r="B20" s="1">
        <v>20</v>
      </c>
      <c r="C20" s="1">
        <v>0.10866666666666668</v>
      </c>
      <c r="D20" s="1">
        <v>6.6583281184793989E-3</v>
      </c>
      <c r="E20" s="1">
        <v>20</v>
      </c>
      <c r="F20" s="1">
        <v>0.13100000000000001</v>
      </c>
      <c r="G20" s="1">
        <v>2.6457513110645929E-3</v>
      </c>
      <c r="H20" s="1">
        <v>20</v>
      </c>
      <c r="I20" s="1">
        <v>0.23933333333333331</v>
      </c>
      <c r="J20" s="1">
        <v>1.0785793124908951E-2</v>
      </c>
      <c r="K20" s="1">
        <v>20</v>
      </c>
      <c r="L20" s="1">
        <v>0.3746666666666667</v>
      </c>
      <c r="M20" s="1">
        <v>2.267891825756542E-2</v>
      </c>
    </row>
    <row r="21" spans="2:13" x14ac:dyDescent="0.25">
      <c r="B21" s="1">
        <v>40</v>
      </c>
      <c r="C21" s="1">
        <v>0.11233333333333334</v>
      </c>
      <c r="D21" s="1">
        <v>2.0816659994661348E-3</v>
      </c>
      <c r="E21" s="1">
        <v>40</v>
      </c>
      <c r="F21" s="1">
        <v>0.13900000000000001</v>
      </c>
      <c r="G21" s="1">
        <v>3.9999999999999897E-3</v>
      </c>
      <c r="H21" s="1">
        <v>40</v>
      </c>
      <c r="I21" s="1">
        <v>0.23333333333333331</v>
      </c>
      <c r="J21" s="1">
        <v>7.0945988845975789E-3</v>
      </c>
      <c r="K21" s="1">
        <v>40</v>
      </c>
      <c r="L21" s="1">
        <v>0.39866666666666667</v>
      </c>
      <c r="M21" s="1">
        <v>2.793444707405774E-2</v>
      </c>
    </row>
    <row r="22" spans="2:13" x14ac:dyDescent="0.25">
      <c r="B22" s="1">
        <v>60</v>
      </c>
      <c r="C22" s="1">
        <v>0.122</v>
      </c>
      <c r="D22" s="1">
        <v>2.0000000000000018E-3</v>
      </c>
      <c r="E22" s="1">
        <v>60</v>
      </c>
      <c r="F22" s="1">
        <v>0.15533333333333332</v>
      </c>
      <c r="G22" s="1">
        <v>1.1547005383792527E-3</v>
      </c>
      <c r="H22" s="1">
        <v>60</v>
      </c>
      <c r="I22" s="1">
        <v>0.24133333333333332</v>
      </c>
      <c r="J22" s="1">
        <v>2.5166114784235852E-3</v>
      </c>
      <c r="K22" s="1">
        <v>60</v>
      </c>
      <c r="L22" s="1">
        <v>0.40233333333333338</v>
      </c>
      <c r="M22" s="1">
        <v>9.609023536933034E-3</v>
      </c>
    </row>
    <row r="23" spans="2:13" x14ac:dyDescent="0.25">
      <c r="B23" s="1">
        <v>80</v>
      </c>
      <c r="C23" s="1">
        <v>0.128</v>
      </c>
      <c r="D23" s="1">
        <v>3.0000000000000027E-3</v>
      </c>
      <c r="E23" s="1">
        <v>80</v>
      </c>
      <c r="F23" s="1">
        <v>0.13833333333333334</v>
      </c>
      <c r="G23" s="1">
        <v>3.0550504633038841E-3</v>
      </c>
      <c r="H23" s="1">
        <v>80</v>
      </c>
      <c r="I23" s="1">
        <v>0.27</v>
      </c>
      <c r="J23" s="1">
        <v>1.7349351572897489E-2</v>
      </c>
      <c r="K23" s="1">
        <v>80</v>
      </c>
      <c r="L23" s="1">
        <v>0.43766666666666665</v>
      </c>
      <c r="M23" s="1">
        <v>1.3576941236277546E-2</v>
      </c>
    </row>
    <row r="24" spans="2:13" x14ac:dyDescent="0.25">
      <c r="B24" s="1">
        <v>100</v>
      </c>
      <c r="C24" s="1">
        <v>0.12166666666666666</v>
      </c>
      <c r="D24" s="1">
        <v>1.628905563049424E-2</v>
      </c>
      <c r="E24" s="1">
        <v>100</v>
      </c>
      <c r="F24" s="1">
        <v>0.1466666666666667</v>
      </c>
      <c r="G24" s="1">
        <v>1.5307950004273383E-2</v>
      </c>
      <c r="H24" s="1">
        <v>100</v>
      </c>
      <c r="I24" s="1">
        <v>0.27366666666666667</v>
      </c>
      <c r="J24" s="1">
        <v>2.8936712552280936E-2</v>
      </c>
      <c r="K24" s="1">
        <v>100</v>
      </c>
      <c r="L24" s="1">
        <v>0.44266666666666671</v>
      </c>
      <c r="M24" s="1">
        <v>2.1501937897160203E-2</v>
      </c>
    </row>
    <row r="25" spans="2:13" x14ac:dyDescent="0.25">
      <c r="B25" s="1">
        <v>120</v>
      </c>
      <c r="C25" s="1">
        <v>0.128</v>
      </c>
      <c r="D25" s="1">
        <v>1.9974984355438093E-2</v>
      </c>
      <c r="E25" s="1">
        <v>120</v>
      </c>
      <c r="F25" s="1">
        <v>0.13900000000000001</v>
      </c>
      <c r="G25" s="1">
        <v>1.9999999999999879E-3</v>
      </c>
      <c r="H25" s="1">
        <v>120</v>
      </c>
      <c r="I25" s="1">
        <v>0.25233333333333335</v>
      </c>
      <c r="J25" s="1">
        <v>2.0816659994661348E-3</v>
      </c>
      <c r="K25" s="1">
        <v>120</v>
      </c>
      <c r="L25" s="1">
        <v>0.42733333333333334</v>
      </c>
      <c r="M25" s="1">
        <v>6.6583281184793989E-3</v>
      </c>
    </row>
    <row r="26" spans="2:13" x14ac:dyDescent="0.25">
      <c r="B26" s="1">
        <v>140</v>
      </c>
      <c r="C26" s="1">
        <v>0.14166666666666669</v>
      </c>
      <c r="D26" s="1">
        <v>4.5092497528228847E-3</v>
      </c>
      <c r="E26" s="1">
        <v>140</v>
      </c>
      <c r="F26" s="1">
        <v>0.13900000000000001</v>
      </c>
      <c r="G26" s="1">
        <v>1.0000000000000009E-3</v>
      </c>
      <c r="H26" s="1">
        <v>140</v>
      </c>
      <c r="I26" s="1">
        <v>0.30466666666666664</v>
      </c>
      <c r="J26" s="1">
        <v>8.9628864398325087E-3</v>
      </c>
      <c r="K26" s="1">
        <v>140</v>
      </c>
      <c r="L26" s="1">
        <v>0.39999999999999997</v>
      </c>
      <c r="M26" s="1">
        <v>4.073082370883261E-2</v>
      </c>
    </row>
    <row r="30" spans="2:13" x14ac:dyDescent="0.25">
      <c r="B30" s="1" t="s">
        <v>6</v>
      </c>
      <c r="C30" s="1" t="s">
        <v>10</v>
      </c>
      <c r="D30" s="1">
        <v>20200730</v>
      </c>
      <c r="E30" s="1"/>
      <c r="F30" s="1"/>
      <c r="G30" s="1"/>
      <c r="H30" s="1"/>
      <c r="I30" s="1"/>
      <c r="J30" s="1"/>
      <c r="K30" s="1"/>
      <c r="L30" s="1"/>
      <c r="M30" s="1"/>
    </row>
    <row r="31" spans="2:13" x14ac:dyDescent="0.25">
      <c r="B31" s="1" t="s">
        <v>2</v>
      </c>
      <c r="C31" s="2">
        <v>0.1</v>
      </c>
      <c r="D31" s="2"/>
      <c r="E31" s="1"/>
      <c r="F31" s="2">
        <v>0.2</v>
      </c>
      <c r="G31" s="2"/>
      <c r="H31" s="1"/>
      <c r="I31" s="2">
        <v>0.5</v>
      </c>
      <c r="J31" s="2"/>
      <c r="K31" s="1"/>
      <c r="L31" s="2">
        <v>1</v>
      </c>
      <c r="M31" s="2"/>
    </row>
    <row r="32" spans="2:13" x14ac:dyDescent="0.25">
      <c r="B32" s="1" t="s">
        <v>5</v>
      </c>
      <c r="C32" s="1" t="s">
        <v>3</v>
      </c>
      <c r="D32" s="1" t="s">
        <v>4</v>
      </c>
      <c r="E32" s="1" t="s">
        <v>5</v>
      </c>
      <c r="F32" s="1" t="s">
        <v>3</v>
      </c>
      <c r="G32" s="1" t="s">
        <v>4</v>
      </c>
      <c r="H32" s="1" t="s">
        <v>5</v>
      </c>
      <c r="I32" s="1" t="s">
        <v>3</v>
      </c>
      <c r="J32" s="1" t="s">
        <v>4</v>
      </c>
      <c r="K32" s="1" t="s">
        <v>5</v>
      </c>
      <c r="L32" s="1" t="s">
        <v>3</v>
      </c>
      <c r="M32" s="1" t="s">
        <v>4</v>
      </c>
    </row>
    <row r="33" spans="2:13" x14ac:dyDescent="0.25">
      <c r="B33">
        <v>0</v>
      </c>
      <c r="C33">
        <v>7.3666666666666672E-2</v>
      </c>
      <c r="D33">
        <v>4.1633319989322608E-3</v>
      </c>
      <c r="E33">
        <v>0</v>
      </c>
      <c r="F33">
        <v>9.866666666666668E-2</v>
      </c>
      <c r="G33">
        <v>6.0277137733417063E-3</v>
      </c>
      <c r="H33">
        <v>0</v>
      </c>
      <c r="I33">
        <v>0.13733333333333334</v>
      </c>
      <c r="J33">
        <v>6.4291005073286323E-3</v>
      </c>
      <c r="K33">
        <v>0</v>
      </c>
      <c r="L33">
        <v>0.21266666666666667</v>
      </c>
      <c r="M33">
        <v>4.0414518843273836E-3</v>
      </c>
    </row>
    <row r="34" spans="2:13" x14ac:dyDescent="0.25">
      <c r="B34">
        <v>20</v>
      </c>
      <c r="C34">
        <v>7.6666666666666661E-2</v>
      </c>
      <c r="D34">
        <v>2.0816659994661348E-3</v>
      </c>
      <c r="E34">
        <v>20</v>
      </c>
      <c r="F34">
        <v>9.9666666666666681E-2</v>
      </c>
      <c r="G34">
        <v>1.5275252316519479E-3</v>
      </c>
      <c r="H34">
        <v>20</v>
      </c>
      <c r="I34">
        <v>0.13766666666666669</v>
      </c>
      <c r="J34">
        <v>4.9328828623162423E-3</v>
      </c>
      <c r="K34">
        <v>20</v>
      </c>
      <c r="L34">
        <v>0.21366666666666667</v>
      </c>
      <c r="M34">
        <v>4.5092497528228985E-3</v>
      </c>
    </row>
    <row r="35" spans="2:13" x14ac:dyDescent="0.25">
      <c r="B35">
        <v>40</v>
      </c>
      <c r="C35">
        <v>7.8E-2</v>
      </c>
      <c r="D35">
        <v>1.0000000000000009E-3</v>
      </c>
      <c r="E35">
        <v>40</v>
      </c>
      <c r="F35">
        <v>0.10233333333333333</v>
      </c>
      <c r="G35">
        <v>3.0550504633038884E-3</v>
      </c>
      <c r="H35">
        <v>40</v>
      </c>
      <c r="I35">
        <v>0.14333333333333334</v>
      </c>
      <c r="J35">
        <v>5.0332229568471557E-3</v>
      </c>
      <c r="K35">
        <v>40</v>
      </c>
      <c r="L35">
        <v>0.22166666666666668</v>
      </c>
      <c r="M35">
        <v>8.9628864398325105E-3</v>
      </c>
    </row>
    <row r="36" spans="2:13" x14ac:dyDescent="0.25">
      <c r="B36">
        <v>60</v>
      </c>
      <c r="C36">
        <v>8.3333333333333329E-2</v>
      </c>
      <c r="D36">
        <v>5.0332229568471644E-3</v>
      </c>
      <c r="E36">
        <v>60</v>
      </c>
      <c r="F36">
        <v>0.10333333333333333</v>
      </c>
      <c r="G36">
        <v>3.7859388972001778E-3</v>
      </c>
      <c r="H36">
        <v>60</v>
      </c>
      <c r="I36">
        <v>0.14866666666666664</v>
      </c>
      <c r="J36">
        <v>3.0550504633038958E-3</v>
      </c>
      <c r="K36">
        <v>60</v>
      </c>
      <c r="L36">
        <v>0.22233333333333336</v>
      </c>
      <c r="M36">
        <v>3.7859388972001857E-3</v>
      </c>
    </row>
    <row r="37" spans="2:13" x14ac:dyDescent="0.25">
      <c r="B37">
        <v>80</v>
      </c>
      <c r="C37">
        <v>8.5000000000000006E-2</v>
      </c>
      <c r="D37">
        <v>8.1853527718724495E-3</v>
      </c>
      <c r="E37">
        <v>80</v>
      </c>
      <c r="F37">
        <v>0.10099999999999999</v>
      </c>
      <c r="G37">
        <v>5.291502622129178E-3</v>
      </c>
      <c r="H37">
        <v>80</v>
      </c>
      <c r="I37">
        <v>0.15166666666666664</v>
      </c>
      <c r="J37">
        <v>5.5075705472861069E-3</v>
      </c>
      <c r="K37">
        <v>80</v>
      </c>
      <c r="L37">
        <v>0.24433333333333332</v>
      </c>
      <c r="M37">
        <v>1.1718930554164626E-2</v>
      </c>
    </row>
    <row r="38" spans="2:13" x14ac:dyDescent="0.25">
      <c r="B38">
        <v>100</v>
      </c>
      <c r="C38">
        <v>8.0666666666666664E-2</v>
      </c>
      <c r="D38">
        <v>7.234178138070234E-3</v>
      </c>
      <c r="E38">
        <v>100</v>
      </c>
      <c r="F38">
        <v>0.10333333333333333</v>
      </c>
      <c r="G38">
        <v>3.7859388972001778E-3</v>
      </c>
      <c r="H38">
        <v>100</v>
      </c>
      <c r="I38">
        <v>0.15466666666666665</v>
      </c>
      <c r="J38">
        <v>9.073771725877474E-3</v>
      </c>
      <c r="K38">
        <v>100</v>
      </c>
      <c r="L38">
        <v>0.23733333333333331</v>
      </c>
      <c r="M38">
        <v>1.5275252316519479E-3</v>
      </c>
    </row>
    <row r="39" spans="2:13" x14ac:dyDescent="0.25">
      <c r="B39">
        <v>120</v>
      </c>
      <c r="C39">
        <v>8.900000000000001E-2</v>
      </c>
      <c r="D39">
        <v>1.0535653752852741E-2</v>
      </c>
      <c r="E39">
        <v>120</v>
      </c>
      <c r="F39">
        <v>0.10266666666666667</v>
      </c>
      <c r="G39">
        <v>2.3094010767584971E-3</v>
      </c>
      <c r="H39">
        <v>120</v>
      </c>
      <c r="I39">
        <v>0.153</v>
      </c>
      <c r="J39">
        <v>7.0000000000000062E-3</v>
      </c>
      <c r="K39">
        <v>120</v>
      </c>
      <c r="L39">
        <v>0.24</v>
      </c>
      <c r="M39">
        <v>6.5574385243019912E-3</v>
      </c>
    </row>
    <row r="40" spans="2:13" x14ac:dyDescent="0.25">
      <c r="B40">
        <v>140</v>
      </c>
      <c r="C40">
        <v>8.5000000000000006E-2</v>
      </c>
      <c r="D40">
        <v>2.2113344387495976E-2</v>
      </c>
      <c r="E40">
        <v>140</v>
      </c>
      <c r="F40">
        <v>0.104</v>
      </c>
      <c r="G40">
        <v>2.6457513110645851E-3</v>
      </c>
      <c r="H40">
        <v>140</v>
      </c>
      <c r="I40">
        <v>0.16533333333333333</v>
      </c>
      <c r="J40">
        <v>1.3796134724383248E-2</v>
      </c>
      <c r="K40">
        <v>140</v>
      </c>
      <c r="L40">
        <v>0.24066666666666667</v>
      </c>
      <c r="M40">
        <v>3.2145502536643214E-3</v>
      </c>
    </row>
    <row r="43" spans="2:13" x14ac:dyDescent="0.25">
      <c r="B43" t="s">
        <v>3</v>
      </c>
    </row>
    <row r="44" spans="2:13" x14ac:dyDescent="0.25">
      <c r="B44" s="1" t="s">
        <v>2</v>
      </c>
      <c r="C44" s="2">
        <v>0.1</v>
      </c>
      <c r="D44" s="2"/>
      <c r="E44" s="1"/>
      <c r="F44" s="2">
        <v>0.2</v>
      </c>
      <c r="G44" s="2"/>
      <c r="H44" s="1"/>
      <c r="I44" s="2">
        <v>0.5</v>
      </c>
      <c r="J44" s="2"/>
      <c r="K44" s="1"/>
      <c r="L44" s="2">
        <v>1</v>
      </c>
      <c r="M44" s="2"/>
    </row>
    <row r="45" spans="2:13" x14ac:dyDescent="0.25">
      <c r="B45" s="1" t="s">
        <v>5</v>
      </c>
      <c r="C45" s="1" t="s">
        <v>3</v>
      </c>
      <c r="D45" s="1" t="s">
        <v>4</v>
      </c>
      <c r="E45" s="1" t="s">
        <v>5</v>
      </c>
      <c r="F45" s="1" t="s">
        <v>3</v>
      </c>
      <c r="G45" s="1" t="s">
        <v>4</v>
      </c>
      <c r="H45" s="1" t="s">
        <v>5</v>
      </c>
      <c r="I45" s="1" t="s">
        <v>3</v>
      </c>
      <c r="J45" s="1" t="s">
        <v>4</v>
      </c>
      <c r="K45" s="1" t="s">
        <v>5</v>
      </c>
      <c r="L45" s="1" t="s">
        <v>3</v>
      </c>
      <c r="M45" s="1" t="s">
        <v>4</v>
      </c>
    </row>
    <row r="46" spans="2:13" x14ac:dyDescent="0.25">
      <c r="B46">
        <v>0</v>
      </c>
      <c r="C46">
        <f>AVERAGEA(C5,C19,C33)</f>
        <v>9.78888888888889E-2</v>
      </c>
      <c r="D46">
        <f>STDEVA(C5,C19,C33)</f>
        <v>2.5036269986058516E-2</v>
      </c>
      <c r="E46">
        <v>0</v>
      </c>
      <c r="F46">
        <f>AVERAGEA(F5,F19,F33)</f>
        <v>0.12122222222222223</v>
      </c>
      <c r="G46">
        <f>STDEVA(F5,F19,F33)</f>
        <v>1.9906261810276167E-2</v>
      </c>
      <c r="H46">
        <v>0</v>
      </c>
      <c r="I46">
        <f>AVERAGEA(I5,I19,I33)</f>
        <v>0.18677777777777779</v>
      </c>
      <c r="J46">
        <f>STDEVA(I5,I19,I33)</f>
        <v>4.520857014786913E-2</v>
      </c>
      <c r="K46">
        <v>0</v>
      </c>
      <c r="L46">
        <f>AVERAGEA(L5,L19,L33)</f>
        <v>0.31211111111111112</v>
      </c>
      <c r="M46">
        <f>STDEVA(L5,L19,L33)</f>
        <v>9.3278753882788959E-2</v>
      </c>
    </row>
    <row r="47" spans="2:13" x14ac:dyDescent="0.25">
      <c r="B47">
        <v>20</v>
      </c>
      <c r="C47">
        <f>AVERAGEA(C6,C20,C34)</f>
        <v>9.4444444444444442E-2</v>
      </c>
      <c r="D47">
        <f>STDEVA(C6,C20,C34)</f>
        <v>1.6293602470954193E-2</v>
      </c>
      <c r="E47">
        <v>20</v>
      </c>
      <c r="F47">
        <f>AVERAGEA(F6,F20,F34)</f>
        <v>0.11822222222222223</v>
      </c>
      <c r="G47">
        <f>STDEVA(F6,F20,F34)</f>
        <v>1.6446321214225467E-2</v>
      </c>
      <c r="H47">
        <v>20</v>
      </c>
      <c r="I47">
        <f>AVERAGEA(I6,I20,I34)</f>
        <v>0.18444444444444444</v>
      </c>
      <c r="J47">
        <f>STDEVA(I6,I20,I34)</f>
        <v>5.1316375265312429E-2</v>
      </c>
      <c r="K47">
        <v>20</v>
      </c>
      <c r="L47">
        <f>AVERAGEA(L6,L20,L34)</f>
        <v>0.31033333333333335</v>
      </c>
      <c r="M47">
        <f>STDEVA(L6,L20,L34)</f>
        <v>8.5231058501777063E-2</v>
      </c>
    </row>
    <row r="48" spans="2:13" x14ac:dyDescent="0.25">
      <c r="B48">
        <v>40</v>
      </c>
      <c r="C48">
        <f>AVERAGEA(C7,C21,C35)</f>
        <v>9.9444444444444446E-2</v>
      </c>
      <c r="D48">
        <f>STDEVA(C7,C21,C35)</f>
        <v>1.8697395342469291E-2</v>
      </c>
      <c r="E48">
        <v>40</v>
      </c>
      <c r="F48">
        <f>AVERAGEA(F7,F21,F35)</f>
        <v>0.12355555555555554</v>
      </c>
      <c r="G48">
        <f>STDEVA(F7,F21,F35)</f>
        <v>1.9003898235576709E-2</v>
      </c>
      <c r="H48">
        <v>40</v>
      </c>
      <c r="I48">
        <f>AVERAGEA(I7,I21,I35)</f>
        <v>0.19544444444444442</v>
      </c>
      <c r="J48">
        <f>STDEVA(I7,I21,I35)</f>
        <v>4.6655157310888103E-2</v>
      </c>
      <c r="K48">
        <v>40</v>
      </c>
      <c r="L48">
        <f>AVERAGEA(L7,L21,L35)</f>
        <v>0.32011111111111112</v>
      </c>
      <c r="M48">
        <f>STDEVA(L7,L21,L35)</f>
        <v>9.0160556375423556E-2</v>
      </c>
    </row>
    <row r="49" spans="2:13" x14ac:dyDescent="0.25">
      <c r="B49">
        <v>60</v>
      </c>
      <c r="C49">
        <f>AVERAGEA(C8,C22,C36)</f>
        <v>0.10744444444444444</v>
      </c>
      <c r="D49">
        <f>STDEVA(C8,C22,C36)</f>
        <v>2.1029960990436008E-2</v>
      </c>
      <c r="E49">
        <v>60</v>
      </c>
      <c r="F49">
        <f>AVERAGEA(F8,F22,F36)</f>
        <v>0.13066666666666665</v>
      </c>
      <c r="G49">
        <f>STDEVA(F8,F22,F36)</f>
        <v>2.6102362600602638E-2</v>
      </c>
      <c r="H49">
        <v>60</v>
      </c>
      <c r="I49">
        <f>AVERAGEA(I8,I22,I36)</f>
        <v>0.20199999999999999</v>
      </c>
      <c r="J49">
        <f>STDEVA(I8,I22,I36)</f>
        <v>4.7893400148431332E-2</v>
      </c>
      <c r="K49">
        <v>60</v>
      </c>
      <c r="L49">
        <f>AVERAGEA(L8,L22,L36)</f>
        <v>0.32500000000000001</v>
      </c>
      <c r="M49">
        <f>STDEVA(L8,L22,L36)</f>
        <v>9.2635486360969146E-2</v>
      </c>
    </row>
    <row r="50" spans="2:13" x14ac:dyDescent="0.25">
      <c r="B50">
        <v>80</v>
      </c>
      <c r="C50">
        <f>AVERAGEA(C9,C23,C37)</f>
        <v>0.11622222222222223</v>
      </c>
      <c r="D50">
        <f>STDEVA(C9,C23,C37)</f>
        <v>2.7309610301408802E-2</v>
      </c>
      <c r="E50">
        <v>80</v>
      </c>
      <c r="F50">
        <f>AVERAGEA(F9,F23,F37)</f>
        <v>0.12877777777777777</v>
      </c>
      <c r="G50">
        <f>STDEVA(F9,F23,F37)</f>
        <v>2.4443434322563882E-2</v>
      </c>
      <c r="H50">
        <v>80</v>
      </c>
      <c r="I50">
        <f>AVERAGEA(I9,I23,I37)</f>
        <v>0.22455555555555554</v>
      </c>
      <c r="J50">
        <f>STDEVA(I9,I23,I37)</f>
        <v>6.3761999596880642E-2</v>
      </c>
      <c r="K50">
        <v>80</v>
      </c>
      <c r="L50">
        <f>AVERAGEA(L9,L23,L37)</f>
        <v>0.3501111111111111</v>
      </c>
      <c r="M50">
        <f>STDEVA(L9,L23,L37)</f>
        <v>9.7946319387108433E-2</v>
      </c>
    </row>
    <row r="51" spans="2:13" x14ac:dyDescent="0.25">
      <c r="B51">
        <v>100</v>
      </c>
      <c r="C51">
        <f>AVERAGEA(C10,C24,C38)</f>
        <v>0.10066666666666667</v>
      </c>
      <c r="D51">
        <f>STDEVA(C10,C24,C38)</f>
        <v>2.0518284528683178E-2</v>
      </c>
      <c r="E51">
        <v>100</v>
      </c>
      <c r="F51">
        <f>AVERAGEA(F10,F24,F38)</f>
        <v>0.12900000000000003</v>
      </c>
      <c r="G51">
        <f>STDEVA(F10,F24,F38)</f>
        <v>2.2747405224430441E-2</v>
      </c>
      <c r="H51">
        <v>100</v>
      </c>
      <c r="I51">
        <f>AVERAGEA(I10,I24,I38)</f>
        <v>0.2203333333333333</v>
      </c>
      <c r="J51">
        <f>STDEVA(I10,I24,I38)</f>
        <v>6.0451082151879984E-2</v>
      </c>
      <c r="K51">
        <v>100</v>
      </c>
      <c r="L51">
        <f>AVERAGEA(L10,L24,L38)</f>
        <v>0.34222222222222226</v>
      </c>
      <c r="M51">
        <f>STDEVA(L10,L24,L38)</f>
        <v>0.10273879140450912</v>
      </c>
    </row>
    <row r="52" spans="2:13" x14ac:dyDescent="0.25">
      <c r="B52">
        <v>120</v>
      </c>
      <c r="C52">
        <f>AVERAGEA(C11,C25,C39)</f>
        <v>0.11444444444444445</v>
      </c>
      <c r="D52">
        <f>STDEVA(C11,C25,C39)</f>
        <v>2.2051287020472505E-2</v>
      </c>
      <c r="E52">
        <v>120</v>
      </c>
      <c r="F52">
        <f>AVERAGEA(F11,F25,F39)</f>
        <v>0.12533333333333332</v>
      </c>
      <c r="G52">
        <f>STDEVA(F11,F25,F39)</f>
        <v>1.9768100004243744E-2</v>
      </c>
      <c r="H52">
        <v>120</v>
      </c>
      <c r="I52">
        <f>AVERAGEA(I11,I25,I39)</f>
        <v>0.21222222222222223</v>
      </c>
      <c r="J52">
        <f>STDEVA(I11,I25,I39)</f>
        <v>5.2351730665792733E-2</v>
      </c>
      <c r="K52">
        <v>120</v>
      </c>
      <c r="L52">
        <f>AVERAGEA(L11,L25,L39)</f>
        <v>0.33800000000000002</v>
      </c>
      <c r="M52">
        <f>STDEVA(L11,L25,L39)</f>
        <v>9.3966897244602957E-2</v>
      </c>
    </row>
    <row r="53" spans="2:13" x14ac:dyDescent="0.25">
      <c r="B53">
        <v>140</v>
      </c>
      <c r="C53">
        <f>AVERAGEA(C12,C26,C40)</f>
        <v>0.10611111111111111</v>
      </c>
      <c r="D53">
        <f>STDEVA(C12,C26,C40)</f>
        <v>3.097191081059197E-2</v>
      </c>
      <c r="E53">
        <v>140</v>
      </c>
      <c r="F53">
        <f>AVERAGEA(F12,F26,F40)</f>
        <v>0.12422222222222223</v>
      </c>
      <c r="G53">
        <f>STDEVA(F12,F26,F40)</f>
        <v>1.8124058085359405E-2</v>
      </c>
      <c r="H53">
        <v>140</v>
      </c>
      <c r="I53">
        <f>AVERAGEA(I12,I26,I40)</f>
        <v>0.22766666666666666</v>
      </c>
      <c r="J53">
        <f>STDEVA(I12,I26,I40)</f>
        <v>7.0815095691369262E-2</v>
      </c>
      <c r="K53">
        <v>140</v>
      </c>
      <c r="L53">
        <f>AVERAGEA(L12,L26,L40)</f>
        <v>0.33033333333333331</v>
      </c>
      <c r="M53">
        <f>STDEVA(L12,L26,L40)</f>
        <v>8.1527773045618063E-2</v>
      </c>
    </row>
  </sheetData>
  <mergeCells count="16">
    <mergeCell ref="C31:D31"/>
    <mergeCell ref="F31:G31"/>
    <mergeCell ref="I31:J31"/>
    <mergeCell ref="L31:M31"/>
    <mergeCell ref="C44:D44"/>
    <mergeCell ref="F44:G44"/>
    <mergeCell ref="I44:J44"/>
    <mergeCell ref="L44:M44"/>
    <mergeCell ref="C3:D3"/>
    <mergeCell ref="F3:G3"/>
    <mergeCell ref="I3:J3"/>
    <mergeCell ref="L3:M3"/>
    <mergeCell ref="C17:D17"/>
    <mergeCell ref="F17:G17"/>
    <mergeCell ref="I17:J17"/>
    <mergeCell ref="L17:M1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53"/>
  <sheetViews>
    <sheetView topLeftCell="A19" workbookViewId="0">
      <selection activeCell="B46" sqref="B46:M53"/>
    </sheetView>
  </sheetViews>
  <sheetFormatPr baseColWidth="10" defaultRowHeight="15" x14ac:dyDescent="0.25"/>
  <sheetData>
    <row r="2" spans="2:13" x14ac:dyDescent="0.25">
      <c r="B2" s="1" t="s">
        <v>0</v>
      </c>
      <c r="C2" s="1" t="s">
        <v>1</v>
      </c>
      <c r="D2" s="1">
        <v>20200728</v>
      </c>
      <c r="E2" s="1"/>
      <c r="F2" s="1"/>
      <c r="G2" s="1"/>
      <c r="H2" s="1"/>
      <c r="I2" s="1"/>
      <c r="J2" s="1"/>
      <c r="K2" s="1"/>
      <c r="L2" s="1"/>
      <c r="M2" s="1"/>
    </row>
    <row r="3" spans="2:13" x14ac:dyDescent="0.25">
      <c r="B3" s="1" t="s">
        <v>2</v>
      </c>
      <c r="C3" s="2">
        <v>0.1</v>
      </c>
      <c r="D3" s="2"/>
      <c r="E3" s="1"/>
      <c r="F3" s="2">
        <v>0.2</v>
      </c>
      <c r="G3" s="2"/>
      <c r="H3" s="1"/>
      <c r="I3" s="2">
        <v>0.5</v>
      </c>
      <c r="J3" s="2"/>
      <c r="K3" s="1"/>
      <c r="L3" s="2">
        <v>1</v>
      </c>
      <c r="M3" s="2"/>
    </row>
    <row r="4" spans="2:13" x14ac:dyDescent="0.25">
      <c r="B4" s="1" t="s">
        <v>5</v>
      </c>
      <c r="C4" s="1" t="s">
        <v>3</v>
      </c>
      <c r="D4" s="1" t="s">
        <v>4</v>
      </c>
      <c r="E4" s="1" t="s">
        <v>5</v>
      </c>
      <c r="F4" s="1" t="s">
        <v>3</v>
      </c>
      <c r="G4" s="1" t="s">
        <v>4</v>
      </c>
      <c r="H4" s="1" t="s">
        <v>5</v>
      </c>
      <c r="I4" s="1" t="s">
        <v>3</v>
      </c>
      <c r="J4" s="1" t="s">
        <v>4</v>
      </c>
      <c r="K4" s="1" t="s">
        <v>5</v>
      </c>
      <c r="L4" s="1" t="s">
        <v>3</v>
      </c>
      <c r="M4" s="1" t="s">
        <v>4</v>
      </c>
    </row>
    <row r="5" spans="2:13" x14ac:dyDescent="0.25">
      <c r="B5" s="1">
        <v>0</v>
      </c>
      <c r="C5" s="1">
        <v>9.633333333333334E-2</v>
      </c>
      <c r="D5" s="1">
        <v>1.5275252316519479E-3</v>
      </c>
      <c r="E5" s="1">
        <v>0</v>
      </c>
      <c r="F5" s="1">
        <v>0.14000000000000001</v>
      </c>
      <c r="G5" s="1">
        <v>8.71779788708134E-3</v>
      </c>
      <c r="H5" s="1">
        <v>0</v>
      </c>
      <c r="I5" s="1">
        <v>0.22633333333333336</v>
      </c>
      <c r="J5" s="1">
        <v>8.504900548115377E-3</v>
      </c>
      <c r="K5" s="1">
        <v>0</v>
      </c>
      <c r="L5" s="1">
        <v>0.41833333333333339</v>
      </c>
      <c r="M5" s="1">
        <v>1.2662279942148367E-2</v>
      </c>
    </row>
    <row r="6" spans="2:13" x14ac:dyDescent="0.25">
      <c r="B6" s="1">
        <v>20</v>
      </c>
      <c r="C6" s="1">
        <v>0.107</v>
      </c>
      <c r="D6" s="1">
        <v>1.0000000000000009E-3</v>
      </c>
      <c r="E6" s="1">
        <v>20</v>
      </c>
      <c r="F6" s="1">
        <v>0.156</v>
      </c>
      <c r="G6" s="1">
        <v>1.2000000000000011E-2</v>
      </c>
      <c r="H6" s="1">
        <v>20</v>
      </c>
      <c r="I6" s="1">
        <v>0.29599999999999999</v>
      </c>
      <c r="J6" s="1">
        <v>2.8160255680657442E-2</v>
      </c>
      <c r="K6" s="1">
        <v>20</v>
      </c>
      <c r="L6" s="1">
        <v>0.4463333333333333</v>
      </c>
      <c r="M6" s="1">
        <v>1.1590225767142484E-2</v>
      </c>
    </row>
    <row r="7" spans="2:13" x14ac:dyDescent="0.25">
      <c r="B7" s="1">
        <v>40</v>
      </c>
      <c r="C7" s="1">
        <v>0.123</v>
      </c>
      <c r="D7" s="1">
        <v>1.0392304845413265E-2</v>
      </c>
      <c r="E7" s="1">
        <v>40</v>
      </c>
      <c r="F7" s="1">
        <v>0.19566666666666666</v>
      </c>
      <c r="G7" s="1">
        <v>2.6558112382722959E-2</v>
      </c>
      <c r="H7" s="1">
        <v>40</v>
      </c>
      <c r="I7" s="1">
        <v>0.31266666666666665</v>
      </c>
      <c r="J7" s="1">
        <v>2.2501851775650249E-2</v>
      </c>
      <c r="K7" s="1">
        <v>40</v>
      </c>
      <c r="L7" s="1">
        <v>0.45633333333333331</v>
      </c>
      <c r="M7" s="1">
        <v>7.0237691685684995E-3</v>
      </c>
    </row>
    <row r="8" spans="2:13" x14ac:dyDescent="0.25">
      <c r="B8" s="1">
        <v>60</v>
      </c>
      <c r="C8" s="1">
        <v>0.13500000000000001</v>
      </c>
      <c r="D8" s="1">
        <v>1.5132745950421553E-2</v>
      </c>
      <c r="E8" s="1">
        <v>60</v>
      </c>
      <c r="F8" s="1">
        <v>0.18933333333333335</v>
      </c>
      <c r="G8" s="1">
        <v>2.8360771028540756E-2</v>
      </c>
      <c r="H8" s="1">
        <v>60</v>
      </c>
      <c r="I8" s="1">
        <v>0.32566666666666672</v>
      </c>
      <c r="J8" s="1">
        <v>2.3671361036774644E-2</v>
      </c>
      <c r="K8" s="1">
        <v>60</v>
      </c>
      <c r="L8" s="1">
        <v>0.50600000000000001</v>
      </c>
      <c r="M8" s="1">
        <v>1.5394804318340668E-2</v>
      </c>
    </row>
    <row r="9" spans="2:13" x14ac:dyDescent="0.25">
      <c r="B9" s="1">
        <v>80</v>
      </c>
      <c r="C9" s="1">
        <v>0.13600000000000001</v>
      </c>
      <c r="D9" s="1">
        <v>2.3430749027719907E-2</v>
      </c>
      <c r="E9" s="1">
        <v>80</v>
      </c>
      <c r="F9" s="1">
        <v>0.218</v>
      </c>
      <c r="G9" s="1">
        <v>3.5085609585697612E-2</v>
      </c>
      <c r="H9" s="1">
        <v>80</v>
      </c>
      <c r="I9" s="1">
        <v>0.39766666666666667</v>
      </c>
      <c r="J9" s="1">
        <v>4.5500915741700572E-2</v>
      </c>
      <c r="K9" s="1">
        <v>80</v>
      </c>
      <c r="L9" s="1">
        <v>0.56999999999999995</v>
      </c>
      <c r="M9" s="1">
        <v>1.80277563773199E-2</v>
      </c>
    </row>
    <row r="10" spans="2:13" x14ac:dyDescent="0.25">
      <c r="B10" s="1">
        <v>100</v>
      </c>
      <c r="C10" s="1">
        <v>0.13500000000000001</v>
      </c>
      <c r="D10" s="1">
        <v>2.8618176042508315E-2</v>
      </c>
      <c r="E10" s="1">
        <v>100</v>
      </c>
      <c r="F10" s="1">
        <v>0.21866666666666665</v>
      </c>
      <c r="G10" s="1">
        <v>3.7072002014098895E-2</v>
      </c>
      <c r="H10" s="1">
        <v>100</v>
      </c>
      <c r="I10" s="1">
        <v>0.36933333333333335</v>
      </c>
      <c r="J10" s="1">
        <v>6.2163762219908339E-2</v>
      </c>
      <c r="K10" s="1">
        <v>100</v>
      </c>
      <c r="L10" s="1">
        <v>0.6</v>
      </c>
      <c r="M10" s="1">
        <v>1.7521415467935248E-2</v>
      </c>
    </row>
    <row r="11" spans="2:13" x14ac:dyDescent="0.25">
      <c r="B11" s="1">
        <v>120</v>
      </c>
      <c r="C11" s="1">
        <v>0.13600000000000001</v>
      </c>
      <c r="D11" s="1">
        <v>2.4269322199023179E-2</v>
      </c>
      <c r="E11" s="1">
        <v>120</v>
      </c>
      <c r="F11" s="1">
        <v>0.19666666666666668</v>
      </c>
      <c r="G11" s="1">
        <v>2.203028218914441E-2</v>
      </c>
      <c r="H11" s="1">
        <v>120</v>
      </c>
      <c r="I11" s="1">
        <v>0.3686666666666667</v>
      </c>
      <c r="J11" s="1">
        <v>6.0715182066212167E-2</v>
      </c>
      <c r="K11" s="1">
        <v>120</v>
      </c>
      <c r="L11" s="1">
        <v>0.58133333333333326</v>
      </c>
      <c r="M11" s="1">
        <v>1.3316656236958798E-2</v>
      </c>
    </row>
    <row r="12" spans="2:13" x14ac:dyDescent="0.25">
      <c r="B12" s="1">
        <v>140</v>
      </c>
      <c r="C12" s="1">
        <v>0.13833333333333334</v>
      </c>
      <c r="D12" s="1">
        <v>2.6558112382722827E-2</v>
      </c>
      <c r="E12" s="1">
        <v>140</v>
      </c>
      <c r="F12" s="1">
        <v>0.19966666666666666</v>
      </c>
      <c r="G12" s="1">
        <v>3.0270998221620285E-2</v>
      </c>
      <c r="H12" s="1">
        <v>140</v>
      </c>
      <c r="I12" s="1">
        <v>0.379</v>
      </c>
      <c r="J12" s="1">
        <v>5.1855568649856659E-2</v>
      </c>
      <c r="K12" s="1">
        <v>140</v>
      </c>
      <c r="L12" s="1">
        <v>0.61533333333333329</v>
      </c>
      <c r="M12" s="1">
        <v>3.875994496040127E-2</v>
      </c>
    </row>
    <row r="16" spans="2:13" x14ac:dyDescent="0.25">
      <c r="B16" s="1" t="s">
        <v>0</v>
      </c>
      <c r="C16" s="1" t="s">
        <v>8</v>
      </c>
      <c r="D16" s="1">
        <v>20200729</v>
      </c>
      <c r="E16" s="1"/>
      <c r="F16" s="1"/>
      <c r="G16" s="1"/>
      <c r="H16" s="1"/>
      <c r="I16" s="1"/>
      <c r="J16" s="1"/>
      <c r="K16" s="1"/>
      <c r="L16" s="1"/>
      <c r="M16" s="1"/>
    </row>
    <row r="17" spans="2:13" x14ac:dyDescent="0.25">
      <c r="B17" s="1" t="s">
        <v>2</v>
      </c>
      <c r="C17" s="2">
        <v>0.1</v>
      </c>
      <c r="D17" s="2"/>
      <c r="E17" s="1"/>
      <c r="F17" s="2">
        <v>0.2</v>
      </c>
      <c r="G17" s="2"/>
      <c r="H17" s="1"/>
      <c r="I17" s="2">
        <v>0.5</v>
      </c>
      <c r="J17" s="2"/>
      <c r="K17" s="1"/>
      <c r="L17" s="2">
        <v>1</v>
      </c>
      <c r="M17" s="2"/>
    </row>
    <row r="18" spans="2:13" x14ac:dyDescent="0.25">
      <c r="B18" s="1" t="s">
        <v>5</v>
      </c>
      <c r="C18" s="1" t="s">
        <v>3</v>
      </c>
      <c r="D18" s="1" t="s">
        <v>4</v>
      </c>
      <c r="E18" s="1" t="s">
        <v>5</v>
      </c>
      <c r="F18" s="1" t="s">
        <v>3</v>
      </c>
      <c r="G18" s="1" t="s">
        <v>4</v>
      </c>
      <c r="H18" s="1" t="s">
        <v>5</v>
      </c>
      <c r="I18" s="1" t="s">
        <v>3</v>
      </c>
      <c r="J18" s="1" t="s">
        <v>4</v>
      </c>
      <c r="K18" s="1" t="s">
        <v>5</v>
      </c>
      <c r="L18" s="1" t="s">
        <v>3</v>
      </c>
      <c r="M18" s="1" t="s">
        <v>4</v>
      </c>
    </row>
    <row r="19" spans="2:13" x14ac:dyDescent="0.25">
      <c r="B19">
        <v>0</v>
      </c>
      <c r="C19">
        <v>0.10733333333333334</v>
      </c>
      <c r="D19">
        <v>2.8867513459481316E-3</v>
      </c>
      <c r="F19">
        <v>0.14433333333333334</v>
      </c>
      <c r="G19">
        <v>3.78593889720017E-3</v>
      </c>
      <c r="I19">
        <v>0.248</v>
      </c>
      <c r="J19">
        <v>7.2111025509279851E-3</v>
      </c>
      <c r="L19">
        <v>0.40899999999999997</v>
      </c>
      <c r="M19">
        <v>1.0816653826391947E-2</v>
      </c>
    </row>
    <row r="20" spans="2:13" x14ac:dyDescent="0.25">
      <c r="B20">
        <v>20</v>
      </c>
      <c r="C20">
        <v>0.11033333333333334</v>
      </c>
      <c r="D20">
        <v>3.0550504633038962E-3</v>
      </c>
      <c r="F20">
        <v>0.14733333333333332</v>
      </c>
      <c r="G20">
        <v>2.5166114784235852E-3</v>
      </c>
      <c r="I20">
        <v>0.253</v>
      </c>
      <c r="J20">
        <v>6.2449979983984034E-3</v>
      </c>
      <c r="L20">
        <v>0.41733333333333333</v>
      </c>
      <c r="M20">
        <v>2.2233608194203044E-2</v>
      </c>
    </row>
    <row r="21" spans="2:13" x14ac:dyDescent="0.25">
      <c r="B21">
        <v>40</v>
      </c>
      <c r="C21">
        <v>0.13166666666666668</v>
      </c>
      <c r="D21">
        <v>7.5055534994651419E-3</v>
      </c>
      <c r="F21">
        <v>0.16</v>
      </c>
      <c r="G21">
        <v>1.0000000000000009E-3</v>
      </c>
      <c r="I21">
        <v>0.27866666666666667</v>
      </c>
      <c r="J21">
        <v>6.6583281184793685E-3</v>
      </c>
      <c r="L21">
        <v>0.45</v>
      </c>
      <c r="M21">
        <v>9.6436507609929632E-3</v>
      </c>
    </row>
    <row r="22" spans="2:13" x14ac:dyDescent="0.25">
      <c r="B22">
        <v>60</v>
      </c>
      <c r="C22">
        <v>0.14599999999999999</v>
      </c>
      <c r="D22">
        <v>1.4798648586948739E-2</v>
      </c>
      <c r="F22">
        <v>0.17333333333333334</v>
      </c>
      <c r="G22">
        <v>3.7859388972001696E-3</v>
      </c>
      <c r="I22">
        <v>0.32166666666666671</v>
      </c>
      <c r="J22">
        <v>9.2915732431775779E-3</v>
      </c>
      <c r="L22">
        <v>0.52366666666666672</v>
      </c>
      <c r="M22">
        <v>3.8017539811688705E-2</v>
      </c>
    </row>
    <row r="23" spans="2:13" x14ac:dyDescent="0.25">
      <c r="B23">
        <v>80</v>
      </c>
      <c r="C23">
        <v>0.15666666666666668</v>
      </c>
      <c r="D23">
        <v>1.8009256878986801E-2</v>
      </c>
      <c r="F23">
        <v>0.18066666666666667</v>
      </c>
      <c r="G23">
        <v>4.0414518843273836E-3</v>
      </c>
      <c r="I23">
        <v>0.3833333333333333</v>
      </c>
      <c r="J23">
        <v>2.5482019804821881E-2</v>
      </c>
      <c r="L23">
        <v>0.58366666666666667</v>
      </c>
      <c r="M23">
        <v>4.6608296829355744E-2</v>
      </c>
    </row>
    <row r="24" spans="2:13" x14ac:dyDescent="0.25">
      <c r="B24">
        <v>100</v>
      </c>
      <c r="C24">
        <v>0.14299999999999999</v>
      </c>
      <c r="D24">
        <v>1.7320508075688791E-3</v>
      </c>
      <c r="F24">
        <v>0.19266666666666668</v>
      </c>
      <c r="G24">
        <v>5.8594652770823201E-3</v>
      </c>
      <c r="I24">
        <v>0.38366666666666666</v>
      </c>
      <c r="J24">
        <v>3.7859388972001857E-3</v>
      </c>
      <c r="L24">
        <v>0.65899999999999992</v>
      </c>
      <c r="M24">
        <v>4.7623523599162616E-2</v>
      </c>
    </row>
    <row r="25" spans="2:13" x14ac:dyDescent="0.25">
      <c r="B25">
        <v>120</v>
      </c>
      <c r="C25">
        <v>0.17333333333333334</v>
      </c>
      <c r="D25">
        <v>2.3860706890897521E-2</v>
      </c>
      <c r="F25">
        <v>0.19699999999999998</v>
      </c>
      <c r="G25">
        <v>5.2915026221291859E-3</v>
      </c>
      <c r="I25">
        <v>0.39433333333333337</v>
      </c>
      <c r="J25">
        <v>4.0414518843273836E-3</v>
      </c>
      <c r="L25">
        <v>0.64933333333333332</v>
      </c>
      <c r="M25">
        <v>5.3575491909392037E-2</v>
      </c>
    </row>
    <row r="26" spans="2:13" x14ac:dyDescent="0.25">
      <c r="B26">
        <v>140</v>
      </c>
      <c r="C26">
        <v>0.17700000000000002</v>
      </c>
      <c r="D26">
        <v>2.5980762113533198E-2</v>
      </c>
      <c r="F26">
        <v>0.23166666666666669</v>
      </c>
      <c r="G26">
        <v>3.2654759734735792E-2</v>
      </c>
      <c r="I26">
        <v>0.42633333333333329</v>
      </c>
      <c r="J26">
        <v>3.5218366420567172E-2</v>
      </c>
      <c r="L26">
        <v>0.71</v>
      </c>
      <c r="M26">
        <v>7.1393276994406146E-2</v>
      </c>
    </row>
    <row r="30" spans="2:13" x14ac:dyDescent="0.25">
      <c r="B30" s="1" t="s">
        <v>0</v>
      </c>
      <c r="C30" s="1" t="s">
        <v>10</v>
      </c>
      <c r="D30" s="1">
        <v>20200730</v>
      </c>
      <c r="E30" s="1"/>
      <c r="F30" s="1"/>
      <c r="G30" s="1"/>
      <c r="H30" s="1"/>
      <c r="I30" s="1"/>
      <c r="J30" s="1"/>
      <c r="K30" s="1"/>
      <c r="L30" s="1"/>
      <c r="M30" s="1"/>
    </row>
    <row r="31" spans="2:13" x14ac:dyDescent="0.25">
      <c r="B31" s="1" t="s">
        <v>2</v>
      </c>
      <c r="C31" s="2">
        <v>0.1</v>
      </c>
      <c r="D31" s="2"/>
      <c r="E31" s="1"/>
      <c r="F31" s="2">
        <v>0.2</v>
      </c>
      <c r="G31" s="2"/>
      <c r="H31" s="1"/>
      <c r="I31" s="2">
        <v>0.5</v>
      </c>
      <c r="J31" s="2"/>
      <c r="K31" s="1"/>
      <c r="L31" s="2">
        <v>1</v>
      </c>
      <c r="M31" s="2"/>
    </row>
    <row r="32" spans="2:13" x14ac:dyDescent="0.25">
      <c r="B32" s="1" t="s">
        <v>5</v>
      </c>
      <c r="C32" s="1" t="s">
        <v>3</v>
      </c>
      <c r="D32" s="1" t="s">
        <v>4</v>
      </c>
      <c r="E32" s="1" t="s">
        <v>5</v>
      </c>
      <c r="F32" s="1" t="s">
        <v>3</v>
      </c>
      <c r="G32" s="1" t="s">
        <v>4</v>
      </c>
      <c r="H32" s="1" t="s">
        <v>5</v>
      </c>
      <c r="I32" s="1" t="s">
        <v>3</v>
      </c>
      <c r="J32" s="1" t="s">
        <v>4</v>
      </c>
      <c r="K32" s="1" t="s">
        <v>5</v>
      </c>
      <c r="L32" s="1" t="s">
        <v>3</v>
      </c>
      <c r="M32" s="1" t="s">
        <v>4</v>
      </c>
    </row>
    <row r="33" spans="2:13" x14ac:dyDescent="0.25">
      <c r="B33">
        <v>0</v>
      </c>
      <c r="C33">
        <v>8.5666666666666669E-2</v>
      </c>
      <c r="D33">
        <v>3.7859388972001778E-3</v>
      </c>
      <c r="E33">
        <v>0</v>
      </c>
      <c r="F33">
        <v>0.10466666666666667</v>
      </c>
      <c r="G33">
        <v>2.5166114784235852E-3</v>
      </c>
      <c r="H33">
        <v>0</v>
      </c>
      <c r="I33">
        <v>0.14466666666666664</v>
      </c>
      <c r="J33">
        <v>2.0816659994661348E-3</v>
      </c>
      <c r="K33">
        <v>0</v>
      </c>
      <c r="L33">
        <v>0.21566666666666667</v>
      </c>
      <c r="M33">
        <v>1.1590225767142484E-2</v>
      </c>
    </row>
    <row r="34" spans="2:13" x14ac:dyDescent="0.25">
      <c r="B34">
        <v>20</v>
      </c>
      <c r="C34">
        <v>8.1000000000000003E-2</v>
      </c>
      <c r="D34">
        <v>9.8488578017960991E-3</v>
      </c>
      <c r="E34">
        <v>20</v>
      </c>
      <c r="F34">
        <v>0.10733333333333334</v>
      </c>
      <c r="G34">
        <v>3.2145502536643214E-3</v>
      </c>
      <c r="H34">
        <v>20</v>
      </c>
      <c r="I34">
        <v>0.15333333333333332</v>
      </c>
      <c r="J34">
        <v>4.7258156262526127E-3</v>
      </c>
      <c r="K34">
        <v>20</v>
      </c>
      <c r="L34">
        <v>0.23166666666666666</v>
      </c>
      <c r="M34">
        <v>4.0414518843273689E-3</v>
      </c>
    </row>
    <row r="35" spans="2:13" x14ac:dyDescent="0.25">
      <c r="B35">
        <v>40</v>
      </c>
      <c r="C35">
        <v>9.633333333333334E-2</v>
      </c>
      <c r="D35">
        <v>4.5092497528228985E-3</v>
      </c>
      <c r="E35">
        <v>40</v>
      </c>
      <c r="F35">
        <v>0.122</v>
      </c>
      <c r="G35">
        <v>1.0000000000000009E-3</v>
      </c>
      <c r="H35">
        <v>40</v>
      </c>
      <c r="I35">
        <v>0.17833333333333332</v>
      </c>
      <c r="J35">
        <v>3.0550504633038958E-3</v>
      </c>
      <c r="K35">
        <v>40</v>
      </c>
      <c r="L35">
        <v>0.28866666666666663</v>
      </c>
      <c r="M35">
        <v>4.6188021535170107E-3</v>
      </c>
    </row>
    <row r="36" spans="2:13" x14ac:dyDescent="0.25">
      <c r="B36">
        <v>60</v>
      </c>
      <c r="C36">
        <v>9.9666666666666681E-2</v>
      </c>
      <c r="D36">
        <v>5.7735026918962634E-4</v>
      </c>
      <c r="E36">
        <v>60</v>
      </c>
      <c r="F36">
        <v>0.13133333333333333</v>
      </c>
      <c r="G36">
        <v>4.0414518843273836E-3</v>
      </c>
      <c r="H36">
        <v>60</v>
      </c>
      <c r="I36">
        <v>0.19899999999999998</v>
      </c>
      <c r="J36">
        <v>3.6055512754639926E-3</v>
      </c>
      <c r="K36">
        <v>60</v>
      </c>
      <c r="L36">
        <v>0.33800000000000002</v>
      </c>
      <c r="M36">
        <v>1.0440306508910528E-2</v>
      </c>
    </row>
    <row r="37" spans="2:13" x14ac:dyDescent="0.25">
      <c r="B37">
        <v>80</v>
      </c>
      <c r="C37">
        <v>0.11533333333333333</v>
      </c>
      <c r="D37">
        <v>1.8147543451754958E-2</v>
      </c>
      <c r="E37">
        <v>80</v>
      </c>
      <c r="F37">
        <v>0.14066666666666669</v>
      </c>
      <c r="G37">
        <v>3.511884584284235E-3</v>
      </c>
      <c r="H37">
        <v>80</v>
      </c>
      <c r="I37">
        <v>0.23799999999999999</v>
      </c>
      <c r="J37">
        <v>7.5498344352707423E-3</v>
      </c>
      <c r="K37">
        <v>80</v>
      </c>
      <c r="L37">
        <v>0.40566666666666668</v>
      </c>
      <c r="M37">
        <v>6.5064070986476904E-3</v>
      </c>
    </row>
    <row r="38" spans="2:13" x14ac:dyDescent="0.25">
      <c r="B38">
        <v>100</v>
      </c>
      <c r="C38">
        <v>0.10633333333333334</v>
      </c>
      <c r="D38">
        <v>5.7735026918962634E-4</v>
      </c>
      <c r="E38">
        <v>100</v>
      </c>
      <c r="F38">
        <v>0.14699999999999999</v>
      </c>
      <c r="G38">
        <v>1.7320508075688789E-3</v>
      </c>
      <c r="H38">
        <v>100</v>
      </c>
      <c r="I38">
        <v>0.23566666666666666</v>
      </c>
      <c r="J38">
        <v>5.7735026918962467E-3</v>
      </c>
      <c r="K38">
        <v>100</v>
      </c>
      <c r="L38">
        <v>0.38800000000000007</v>
      </c>
      <c r="M38">
        <v>3.4641016151377578E-3</v>
      </c>
    </row>
    <row r="39" spans="2:13" x14ac:dyDescent="0.25">
      <c r="B39">
        <v>120</v>
      </c>
      <c r="C39">
        <v>0.128</v>
      </c>
      <c r="D39">
        <v>2.3579652245103212E-2</v>
      </c>
      <c r="E39">
        <v>120</v>
      </c>
      <c r="F39">
        <v>0.152</v>
      </c>
      <c r="G39">
        <v>3.4641016151377583E-3</v>
      </c>
      <c r="H39">
        <v>120</v>
      </c>
      <c r="I39">
        <v>0.25433333333333336</v>
      </c>
      <c r="J39">
        <v>1.1372481406154664E-2</v>
      </c>
      <c r="K39">
        <v>120</v>
      </c>
      <c r="L39">
        <v>0.40866666666666668</v>
      </c>
      <c r="M39">
        <v>3.055050463303872E-3</v>
      </c>
    </row>
    <row r="40" spans="2:13" x14ac:dyDescent="0.25">
      <c r="B40">
        <v>140</v>
      </c>
      <c r="C40">
        <v>0.10266666666666667</v>
      </c>
      <c r="D40">
        <v>4.7258156262526049E-3</v>
      </c>
      <c r="E40">
        <v>140</v>
      </c>
      <c r="F40">
        <v>0.154</v>
      </c>
      <c r="G40">
        <v>3.0000000000000027E-3</v>
      </c>
      <c r="H40">
        <v>140</v>
      </c>
      <c r="I40">
        <v>0.25600000000000001</v>
      </c>
      <c r="J40">
        <v>1.7058722109231997E-2</v>
      </c>
      <c r="K40">
        <v>140</v>
      </c>
      <c r="L40">
        <v>0.43966666666666665</v>
      </c>
      <c r="M40">
        <v>1.3051181300301274E-2</v>
      </c>
    </row>
    <row r="43" spans="2:13" x14ac:dyDescent="0.25">
      <c r="B43" t="s">
        <v>3</v>
      </c>
    </row>
    <row r="44" spans="2:13" x14ac:dyDescent="0.25">
      <c r="B44" s="1" t="s">
        <v>2</v>
      </c>
      <c r="C44" s="2">
        <v>0.1</v>
      </c>
      <c r="D44" s="2"/>
      <c r="E44" s="1"/>
      <c r="F44" s="2">
        <v>0.2</v>
      </c>
      <c r="G44" s="2"/>
      <c r="H44" s="1"/>
      <c r="I44" s="2">
        <v>0.5</v>
      </c>
      <c r="J44" s="2"/>
      <c r="K44" s="1"/>
      <c r="L44" s="2">
        <v>1</v>
      </c>
      <c r="M44" s="2"/>
    </row>
    <row r="45" spans="2:13" x14ac:dyDescent="0.25">
      <c r="B45" s="1" t="s">
        <v>5</v>
      </c>
      <c r="C45" s="1" t="s">
        <v>3</v>
      </c>
      <c r="D45" s="1" t="s">
        <v>4</v>
      </c>
      <c r="E45" s="1" t="s">
        <v>5</v>
      </c>
      <c r="F45" s="1" t="s">
        <v>3</v>
      </c>
      <c r="G45" s="1" t="s">
        <v>4</v>
      </c>
      <c r="H45" s="1" t="s">
        <v>5</v>
      </c>
      <c r="I45" s="1" t="s">
        <v>3</v>
      </c>
      <c r="J45" s="1" t="s">
        <v>4</v>
      </c>
      <c r="K45" s="1" t="s">
        <v>5</v>
      </c>
      <c r="L45" s="1" t="s">
        <v>3</v>
      </c>
      <c r="M45" s="1" t="s">
        <v>4</v>
      </c>
    </row>
    <row r="46" spans="2:13" x14ac:dyDescent="0.25">
      <c r="B46">
        <v>0</v>
      </c>
      <c r="C46">
        <f>AVERAGEA(C5,C19,C33)</f>
        <v>9.6444444444444444E-2</v>
      </c>
      <c r="D46">
        <f>STDEVA(C5,C19,C33)</f>
        <v>1.0833760675332014E-2</v>
      </c>
      <c r="E46">
        <v>0</v>
      </c>
      <c r="F46">
        <f>AVERAGEA(F5,F19,F33)</f>
        <v>0.12966666666666668</v>
      </c>
      <c r="G46">
        <f>STDEVA(F5,F19,F33)</f>
        <v>2.1758778560490084E-2</v>
      </c>
      <c r="H46">
        <v>0</v>
      </c>
      <c r="I46">
        <f>AVERAGEA(I5,I19,I33)</f>
        <v>0.20633333333333334</v>
      </c>
      <c r="J46">
        <f>STDEVA(I5,I19,I33)</f>
        <v>5.4492609080906147E-2</v>
      </c>
      <c r="K46">
        <v>0</v>
      </c>
      <c r="L46">
        <f>AVERAGEA(L5,L19,L33)</f>
        <v>0.34766666666666673</v>
      </c>
      <c r="M46">
        <f>STDEVA(L5,L19,L33)</f>
        <v>0.11441056672256175</v>
      </c>
    </row>
    <row r="47" spans="2:13" x14ac:dyDescent="0.25">
      <c r="B47">
        <v>20</v>
      </c>
      <c r="C47">
        <f>AVERAGEA(C6,C20,C34)</f>
        <v>9.9444444444444446E-2</v>
      </c>
      <c r="D47">
        <f>STDEVA(C6,C20,C34)</f>
        <v>1.6060072413470839E-2</v>
      </c>
      <c r="E47">
        <v>20</v>
      </c>
      <c r="F47">
        <f>AVERAGEA(F6,F20,F34)</f>
        <v>0.13688888888888889</v>
      </c>
      <c r="G47">
        <f>STDEVA(F6,F20,F34)</f>
        <v>2.596008331893258E-2</v>
      </c>
      <c r="H47">
        <v>20</v>
      </c>
      <c r="I47">
        <f>AVERAGEA(I6,I20,I34)</f>
        <v>0.23411111111111108</v>
      </c>
      <c r="J47">
        <f>STDEVA(I6,I20,I34)</f>
        <v>7.3184950891812775E-2</v>
      </c>
      <c r="K47">
        <v>20</v>
      </c>
      <c r="L47">
        <f>AVERAGEA(L6,L20,L34)</f>
        <v>0.36511111111111111</v>
      </c>
      <c r="M47">
        <f>STDEVA(L6,L20,L34)</f>
        <v>0.11647237790486982</v>
      </c>
    </row>
    <row r="48" spans="2:13" x14ac:dyDescent="0.25">
      <c r="B48">
        <v>40</v>
      </c>
      <c r="C48">
        <f>AVERAGEA(C7,C21,C35)</f>
        <v>0.11700000000000001</v>
      </c>
      <c r="D48">
        <f>STDEVA(C7,C21,C35)</f>
        <v>1.8414969755910799E-2</v>
      </c>
      <c r="E48">
        <v>40</v>
      </c>
      <c r="F48">
        <f>AVERAGEA(F7,F21,F35)</f>
        <v>0.15922222222222224</v>
      </c>
      <c r="G48">
        <f>STDEVA(F7,F21,F35)</f>
        <v>3.683949169231495E-2</v>
      </c>
      <c r="H48">
        <v>40</v>
      </c>
      <c r="I48">
        <f>AVERAGEA(I7,I21,I35)</f>
        <v>0.25655555555555554</v>
      </c>
      <c r="J48">
        <f>STDEVA(I7,I21,I35)</f>
        <v>6.9842945506593881E-2</v>
      </c>
      <c r="K48">
        <v>40</v>
      </c>
      <c r="L48">
        <f>AVERAGEA(L7,L21,L35)</f>
        <v>0.39833333333333326</v>
      </c>
      <c r="M48">
        <f>STDEVA(L7,L21,L35)</f>
        <v>9.5026896777234374E-2</v>
      </c>
    </row>
    <row r="49" spans="2:13" x14ac:dyDescent="0.25">
      <c r="B49">
        <v>60</v>
      </c>
      <c r="C49">
        <f>AVERAGEA(C8,C22,C36)</f>
        <v>0.12688888888888891</v>
      </c>
      <c r="D49">
        <f>STDEVA(C8,C22,C36)</f>
        <v>2.4208201854682036E-2</v>
      </c>
      <c r="E49">
        <v>60</v>
      </c>
      <c r="F49">
        <f>AVERAGEA(F8,F22,F36)</f>
        <v>0.16466666666666666</v>
      </c>
      <c r="G49">
        <f>STDEVA(F8,F22,F36)</f>
        <v>2.9955522584881294E-2</v>
      </c>
      <c r="H49">
        <v>60</v>
      </c>
      <c r="I49">
        <f>AVERAGEA(I8,I22,I36)</f>
        <v>0.28211111111111115</v>
      </c>
      <c r="J49">
        <f>STDEVA(I8,I22,I36)</f>
        <v>7.2004115108739455E-2</v>
      </c>
      <c r="K49">
        <v>60</v>
      </c>
      <c r="L49">
        <f>AVERAGEA(L8,L22,L36)</f>
        <v>0.45588888888888895</v>
      </c>
      <c r="M49">
        <f>STDEVA(L8,L22,L36)</f>
        <v>0.10247619416415844</v>
      </c>
    </row>
    <row r="50" spans="2:13" x14ac:dyDescent="0.25">
      <c r="B50">
        <v>80</v>
      </c>
      <c r="C50">
        <f>AVERAGEA(C9,C23,C37)</f>
        <v>0.13600000000000001</v>
      </c>
      <c r="D50">
        <f>STDEVA(C9,C23,C37)</f>
        <v>2.0666666666666573E-2</v>
      </c>
      <c r="E50">
        <v>80</v>
      </c>
      <c r="F50">
        <f>AVERAGEA(F9,F23,F37)</f>
        <v>0.17977777777777779</v>
      </c>
      <c r="G50">
        <f>STDEVA(F9,F23,F37)</f>
        <v>3.8674328742768209E-2</v>
      </c>
      <c r="H50">
        <v>80</v>
      </c>
      <c r="I50">
        <f>AVERAGEA(I9,I23,I37)</f>
        <v>0.33966666666666662</v>
      </c>
      <c r="J50">
        <f>STDEVA(I9,I23,I37)</f>
        <v>8.8337106837638832E-2</v>
      </c>
      <c r="K50">
        <v>80</v>
      </c>
      <c r="L50">
        <f>AVERAGEA(L9,L23,L37)</f>
        <v>0.51977777777777778</v>
      </c>
      <c r="M50">
        <f>STDEVA(L9,L23,L37)</f>
        <v>9.9059091978998495E-2</v>
      </c>
    </row>
    <row r="51" spans="2:13" x14ac:dyDescent="0.25">
      <c r="B51">
        <v>100</v>
      </c>
      <c r="C51">
        <f>AVERAGEA(C10,C24,C38)</f>
        <v>0.12811111111111112</v>
      </c>
      <c r="D51">
        <f>STDEVA(C10,C24,C38)</f>
        <v>1.9279618868216782E-2</v>
      </c>
      <c r="E51">
        <v>100</v>
      </c>
      <c r="F51">
        <f>AVERAGEA(F10,F24,F38)</f>
        <v>0.18611111111111112</v>
      </c>
      <c r="G51">
        <f>STDEVA(F10,F24,F38)</f>
        <v>3.6280287474870512E-2</v>
      </c>
      <c r="H51">
        <v>100</v>
      </c>
      <c r="I51">
        <f>AVERAGEA(I10,I24,I38)</f>
        <v>0.32955555555555555</v>
      </c>
      <c r="J51">
        <f>STDEVA(I10,I24,I38)</f>
        <v>8.1625386392369978E-2</v>
      </c>
      <c r="K51">
        <v>100</v>
      </c>
      <c r="L51">
        <f>AVERAGEA(L10,L24,L38)</f>
        <v>0.54900000000000004</v>
      </c>
      <c r="M51">
        <f>STDEVA(L10,L24,L38)</f>
        <v>0.14251666569212165</v>
      </c>
    </row>
    <row r="52" spans="2:13" x14ac:dyDescent="0.25">
      <c r="B52">
        <v>120</v>
      </c>
      <c r="C52">
        <f>AVERAGEA(C11,C25,C39)</f>
        <v>0.14577777777777778</v>
      </c>
      <c r="D52">
        <f>STDEVA(C11,C25,C39)</f>
        <v>2.4196724602339993E-2</v>
      </c>
      <c r="E52">
        <v>120</v>
      </c>
      <c r="F52">
        <f>AVERAGEA(F11,F25,F39)</f>
        <v>0.18188888888888888</v>
      </c>
      <c r="G52">
        <f>STDEVA(F11,F25,F39)</f>
        <v>2.5885073633989116E-2</v>
      </c>
      <c r="H52">
        <v>120</v>
      </c>
      <c r="I52">
        <f>AVERAGEA(I11,I25,I39)</f>
        <v>0.33911111111111114</v>
      </c>
      <c r="J52">
        <f>STDEVA(I11,I25,I39)</f>
        <v>7.4532866227914121E-2</v>
      </c>
      <c r="K52">
        <v>120</v>
      </c>
      <c r="L52">
        <f>AVERAGEA(L11,L25,L39)</f>
        <v>0.5464444444444444</v>
      </c>
      <c r="M52">
        <f>STDEVA(L11,L25,L39)</f>
        <v>0.12406867871077308</v>
      </c>
    </row>
    <row r="53" spans="2:13" x14ac:dyDescent="0.25">
      <c r="B53">
        <v>140</v>
      </c>
      <c r="C53">
        <f>AVERAGEA(C12,C26,C40)</f>
        <v>0.13933333333333334</v>
      </c>
      <c r="D53">
        <f>STDEVA(C12,C26,C40)</f>
        <v>3.7176754983606515E-2</v>
      </c>
      <c r="E53">
        <v>140</v>
      </c>
      <c r="F53">
        <f>AVERAGEA(F12,F26,F40)</f>
        <v>0.19511111111111112</v>
      </c>
      <c r="G53">
        <f>STDEVA(F12,F26,F40)</f>
        <v>3.9033224214668587E-2</v>
      </c>
      <c r="H53">
        <v>140</v>
      </c>
      <c r="I53">
        <f>AVERAGEA(I12,I26,I40)</f>
        <v>0.35377777777777775</v>
      </c>
      <c r="J53">
        <f>STDEVA(I12,I26,I40)</f>
        <v>8.7923156685150064E-2</v>
      </c>
      <c r="K53">
        <v>140</v>
      </c>
      <c r="L53">
        <f>AVERAGEA(L12,L26,L40)</f>
        <v>0.58833333333333326</v>
      </c>
      <c r="M53">
        <f>STDEVA(L12,L26,L40)</f>
        <v>0.13717426062413382</v>
      </c>
    </row>
  </sheetData>
  <mergeCells count="16">
    <mergeCell ref="C31:D31"/>
    <mergeCell ref="F31:G31"/>
    <mergeCell ref="I31:J31"/>
    <mergeCell ref="L31:M31"/>
    <mergeCell ref="C44:D44"/>
    <mergeCell ref="F44:G44"/>
    <mergeCell ref="I44:J44"/>
    <mergeCell ref="L44:M44"/>
    <mergeCell ref="C3:D3"/>
    <mergeCell ref="F3:G3"/>
    <mergeCell ref="I3:J3"/>
    <mergeCell ref="L3:M3"/>
    <mergeCell ref="C17:D17"/>
    <mergeCell ref="F17:G17"/>
    <mergeCell ref="I17:J17"/>
    <mergeCell ref="L17:M1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53"/>
  <sheetViews>
    <sheetView topLeftCell="A16" workbookViewId="0">
      <selection activeCell="B46" sqref="B46:M53"/>
    </sheetView>
  </sheetViews>
  <sheetFormatPr baseColWidth="10" defaultRowHeight="15" x14ac:dyDescent="0.25"/>
  <sheetData>
    <row r="2" spans="2:13" x14ac:dyDescent="0.25">
      <c r="B2" s="1" t="s">
        <v>7</v>
      </c>
      <c r="C2" s="1" t="s">
        <v>1</v>
      </c>
      <c r="D2" s="1">
        <v>20200728</v>
      </c>
      <c r="E2" s="1"/>
      <c r="F2" s="1"/>
      <c r="G2" s="1"/>
      <c r="H2" s="1"/>
      <c r="I2" s="1"/>
      <c r="J2" s="1"/>
      <c r="K2" s="1"/>
      <c r="L2" s="1"/>
      <c r="M2" s="1"/>
    </row>
    <row r="3" spans="2:13" x14ac:dyDescent="0.25">
      <c r="B3" s="1" t="s">
        <v>2</v>
      </c>
      <c r="C3" s="2">
        <v>0.1</v>
      </c>
      <c r="D3" s="2"/>
      <c r="E3" s="1"/>
      <c r="F3" s="2">
        <v>0.2</v>
      </c>
      <c r="G3" s="2"/>
      <c r="H3" s="1"/>
      <c r="I3" s="2">
        <v>0.5</v>
      </c>
      <c r="J3" s="2"/>
      <c r="K3" s="1"/>
      <c r="L3" s="2">
        <v>1</v>
      </c>
      <c r="M3" s="2"/>
    </row>
    <row r="4" spans="2:13" x14ac:dyDescent="0.25">
      <c r="B4" s="1" t="s">
        <v>5</v>
      </c>
      <c r="C4" s="1" t="s">
        <v>3</v>
      </c>
      <c r="D4" s="1" t="s">
        <v>4</v>
      </c>
      <c r="E4" s="1" t="s">
        <v>5</v>
      </c>
      <c r="F4" s="1" t="s">
        <v>3</v>
      </c>
      <c r="G4" s="1" t="s">
        <v>4</v>
      </c>
      <c r="H4" s="1" t="s">
        <v>5</v>
      </c>
      <c r="I4" s="1" t="s">
        <v>3</v>
      </c>
      <c r="J4" s="1" t="s">
        <v>4</v>
      </c>
      <c r="K4" s="1" t="s">
        <v>5</v>
      </c>
      <c r="L4" s="1" t="s">
        <v>3</v>
      </c>
      <c r="M4" s="1" t="s">
        <v>4</v>
      </c>
    </row>
    <row r="5" spans="2:13" x14ac:dyDescent="0.25">
      <c r="B5">
        <v>0</v>
      </c>
      <c r="C5">
        <v>0.107</v>
      </c>
      <c r="D5">
        <v>5.5677643628300267E-3</v>
      </c>
      <c r="E5">
        <v>0</v>
      </c>
      <c r="F5">
        <v>0.17433333333333334</v>
      </c>
      <c r="G5">
        <v>3.8759944960401166E-2</v>
      </c>
      <c r="H5">
        <v>0</v>
      </c>
      <c r="I5">
        <v>0.26500000000000001</v>
      </c>
      <c r="J5">
        <v>1.2489995996796807E-2</v>
      </c>
      <c r="K5">
        <v>0</v>
      </c>
      <c r="L5">
        <v>0.45300000000000001</v>
      </c>
      <c r="M5">
        <v>1.7088007490635049E-2</v>
      </c>
    </row>
    <row r="6" spans="2:13" x14ac:dyDescent="0.25">
      <c r="B6">
        <v>20</v>
      </c>
      <c r="C6">
        <v>0.26966666666666667</v>
      </c>
      <c r="D6">
        <v>1.7039170558842732E-2</v>
      </c>
      <c r="E6">
        <v>20</v>
      </c>
      <c r="F6">
        <v>0.38399999999999995</v>
      </c>
      <c r="G6">
        <v>6.1261733569986689E-2</v>
      </c>
      <c r="H6">
        <v>20</v>
      </c>
      <c r="I6">
        <v>0.55633333333333335</v>
      </c>
      <c r="J6">
        <v>2.2501851775650186E-2</v>
      </c>
      <c r="K6">
        <v>20</v>
      </c>
      <c r="L6">
        <v>0.85133333333333339</v>
      </c>
      <c r="M6">
        <v>5.1052260805309418E-2</v>
      </c>
    </row>
    <row r="7" spans="2:13" x14ac:dyDescent="0.25">
      <c r="B7">
        <v>40</v>
      </c>
      <c r="C7">
        <v>0.39733333333333332</v>
      </c>
      <c r="D7">
        <v>2.4704925284917037E-2</v>
      </c>
      <c r="E7">
        <v>40</v>
      </c>
      <c r="F7">
        <v>0.72366666666666657</v>
      </c>
      <c r="G7">
        <v>1.8147543451754948E-2</v>
      </c>
      <c r="H7">
        <v>40</v>
      </c>
      <c r="I7">
        <v>0.81799999999999995</v>
      </c>
      <c r="J7">
        <v>1.8330302779823327E-2</v>
      </c>
      <c r="K7">
        <v>40</v>
      </c>
      <c r="L7">
        <v>1.0939999999999999</v>
      </c>
      <c r="M7">
        <v>5.9774576535513844E-2</v>
      </c>
    </row>
    <row r="8" spans="2:13" x14ac:dyDescent="0.25">
      <c r="B8">
        <v>60</v>
      </c>
      <c r="C8">
        <v>0.43733333333333335</v>
      </c>
      <c r="D8">
        <v>4.163331998932264E-2</v>
      </c>
      <c r="E8">
        <v>60</v>
      </c>
      <c r="F8">
        <v>0.78966666666666663</v>
      </c>
      <c r="G8">
        <v>4.5621632295801635E-2</v>
      </c>
      <c r="H8">
        <v>60</v>
      </c>
      <c r="I8">
        <v>1.0006666666666666</v>
      </c>
      <c r="J8">
        <v>2.1455380055672081E-2</v>
      </c>
      <c r="K8">
        <v>60</v>
      </c>
      <c r="L8">
        <v>1.4486666666666668</v>
      </c>
      <c r="M8">
        <v>3.5795716689756833E-2</v>
      </c>
    </row>
    <row r="9" spans="2:13" x14ac:dyDescent="0.25">
      <c r="B9">
        <v>80</v>
      </c>
      <c r="C9">
        <v>0.438</v>
      </c>
      <c r="D9">
        <v>1.7349351572897489E-2</v>
      </c>
      <c r="E9">
        <v>80</v>
      </c>
      <c r="F9">
        <v>0.85899999999999999</v>
      </c>
      <c r="G9">
        <v>1.1135528725660053E-2</v>
      </c>
      <c r="H9">
        <v>80</v>
      </c>
      <c r="I9">
        <v>1.1636666666666666</v>
      </c>
      <c r="J9">
        <v>1.0115993936995717E-2</v>
      </c>
      <c r="K9">
        <v>80</v>
      </c>
      <c r="L9">
        <v>1.6826666666666668</v>
      </c>
      <c r="M9">
        <v>4.6306946923041069E-2</v>
      </c>
    </row>
    <row r="10" spans="2:13" x14ac:dyDescent="0.25">
      <c r="B10">
        <v>100</v>
      </c>
      <c r="C10">
        <v>0.46299999999999991</v>
      </c>
      <c r="D10">
        <v>2.1166010488516712E-2</v>
      </c>
      <c r="E10">
        <v>100</v>
      </c>
      <c r="F10">
        <v>0.8706666666666667</v>
      </c>
      <c r="G10">
        <v>7.6376261582597402E-3</v>
      </c>
      <c r="H10">
        <v>100</v>
      </c>
      <c r="I10">
        <v>1.1426666666666667</v>
      </c>
      <c r="J10">
        <v>3.4847285881877965E-2</v>
      </c>
      <c r="K10">
        <v>100</v>
      </c>
      <c r="L10">
        <v>1.7973333333333332</v>
      </c>
      <c r="M10">
        <v>6.8770148562681918E-2</v>
      </c>
    </row>
    <row r="11" spans="2:13" x14ac:dyDescent="0.25">
      <c r="B11">
        <v>120</v>
      </c>
      <c r="C11">
        <v>0.44733333333333336</v>
      </c>
      <c r="D11">
        <v>2.554081700598736E-2</v>
      </c>
      <c r="E11">
        <v>120</v>
      </c>
      <c r="F11">
        <v>0.89900000000000002</v>
      </c>
      <c r="G11">
        <v>1.4798648586948755E-2</v>
      </c>
      <c r="H11">
        <v>120</v>
      </c>
      <c r="I11">
        <v>1.1919999999999999</v>
      </c>
      <c r="J11">
        <v>3.0049958402633404E-2</v>
      </c>
      <c r="K11">
        <v>120</v>
      </c>
      <c r="L11">
        <v>1.8566666666666667</v>
      </c>
      <c r="M11">
        <v>7.1500582748207975E-2</v>
      </c>
    </row>
    <row r="12" spans="2:13" x14ac:dyDescent="0.25">
      <c r="B12">
        <v>140</v>
      </c>
      <c r="C12">
        <v>0.47266666666666673</v>
      </c>
      <c r="D12">
        <v>1.357694123627752E-2</v>
      </c>
      <c r="E12">
        <v>140</v>
      </c>
      <c r="F12">
        <v>0.92966666666666675</v>
      </c>
      <c r="G12">
        <v>5.5410588639116007E-2</v>
      </c>
      <c r="H12">
        <v>140</v>
      </c>
      <c r="I12">
        <v>1.232</v>
      </c>
      <c r="J12">
        <v>5.0269274910227181E-2</v>
      </c>
      <c r="K12">
        <v>140</v>
      </c>
      <c r="L12">
        <v>1.9026666666666667</v>
      </c>
      <c r="M12">
        <v>6.5156222521976545E-2</v>
      </c>
    </row>
    <row r="16" spans="2:13" x14ac:dyDescent="0.25">
      <c r="B16" s="1" t="s">
        <v>7</v>
      </c>
      <c r="C16" s="1" t="s">
        <v>8</v>
      </c>
      <c r="D16" s="1">
        <v>20200729</v>
      </c>
      <c r="E16" s="1"/>
      <c r="F16" s="1"/>
      <c r="G16" s="1"/>
      <c r="H16" s="1"/>
      <c r="I16" s="1"/>
      <c r="J16" s="1"/>
      <c r="K16" s="1"/>
      <c r="L16" s="1"/>
      <c r="M16" s="1"/>
    </row>
    <row r="17" spans="2:13" x14ac:dyDescent="0.25">
      <c r="B17" s="1" t="s">
        <v>2</v>
      </c>
      <c r="C17" s="2">
        <v>0.1</v>
      </c>
      <c r="D17" s="2"/>
      <c r="E17" s="1"/>
      <c r="F17" s="2">
        <v>0.2</v>
      </c>
      <c r="G17" s="2"/>
      <c r="H17" s="1"/>
      <c r="I17" s="2">
        <v>0.5</v>
      </c>
      <c r="J17" s="2"/>
      <c r="K17" s="1"/>
      <c r="L17" s="2">
        <v>1</v>
      </c>
      <c r="M17" s="2"/>
    </row>
    <row r="18" spans="2:13" x14ac:dyDescent="0.25">
      <c r="B18" s="1" t="s">
        <v>5</v>
      </c>
      <c r="C18" s="1" t="s">
        <v>3</v>
      </c>
      <c r="D18" s="1" t="s">
        <v>4</v>
      </c>
      <c r="E18" s="1" t="s">
        <v>5</v>
      </c>
      <c r="F18" s="1" t="s">
        <v>3</v>
      </c>
      <c r="G18" s="1" t="s">
        <v>4</v>
      </c>
      <c r="H18" s="1" t="s">
        <v>5</v>
      </c>
      <c r="I18" s="1" t="s">
        <v>3</v>
      </c>
      <c r="J18" s="1" t="s">
        <v>4</v>
      </c>
      <c r="K18" s="1" t="s">
        <v>5</v>
      </c>
      <c r="L18" s="1" t="s">
        <v>3</v>
      </c>
      <c r="M18" s="1" t="s">
        <v>4</v>
      </c>
    </row>
    <row r="19" spans="2:13" x14ac:dyDescent="0.25">
      <c r="B19">
        <v>0</v>
      </c>
      <c r="C19">
        <v>0.10766666666666667</v>
      </c>
      <c r="D19">
        <v>3.0550504633038958E-3</v>
      </c>
      <c r="E19">
        <v>0</v>
      </c>
      <c r="F19">
        <v>0.13900000000000001</v>
      </c>
      <c r="G19">
        <v>1.7320508075688629E-3</v>
      </c>
      <c r="H19">
        <v>0</v>
      </c>
      <c r="I19">
        <v>0.24433333333333332</v>
      </c>
      <c r="J19">
        <v>5.0332229568471705E-3</v>
      </c>
      <c r="K19">
        <v>0</v>
      </c>
      <c r="L19">
        <v>0.40699999999999997</v>
      </c>
      <c r="M19">
        <v>1.6643316977093221E-2</v>
      </c>
    </row>
    <row r="20" spans="2:13" x14ac:dyDescent="0.25">
      <c r="B20">
        <v>20</v>
      </c>
      <c r="C20">
        <v>0.23133333333333331</v>
      </c>
      <c r="D20">
        <v>5.5075705472860921E-3</v>
      </c>
      <c r="E20">
        <v>20</v>
      </c>
      <c r="F20">
        <v>0.27733333333333338</v>
      </c>
      <c r="G20">
        <v>4.509249752822869E-3</v>
      </c>
      <c r="H20">
        <v>20</v>
      </c>
      <c r="I20">
        <v>0.40499999999999997</v>
      </c>
      <c r="J20">
        <v>7.2111025509279548E-3</v>
      </c>
      <c r="K20">
        <v>20</v>
      </c>
      <c r="L20">
        <v>0.58899999999999997</v>
      </c>
      <c r="M20">
        <v>3.6755951898978192E-2</v>
      </c>
    </row>
    <row r="21" spans="2:13" x14ac:dyDescent="0.25">
      <c r="B21">
        <v>40</v>
      </c>
      <c r="C21">
        <v>0.39266666666666666</v>
      </c>
      <c r="D21">
        <v>2.0550750189064458E-2</v>
      </c>
      <c r="E21">
        <v>40</v>
      </c>
      <c r="F21">
        <v>0.48299999999999993</v>
      </c>
      <c r="G21">
        <v>1.0148891565092228E-2</v>
      </c>
      <c r="H21">
        <v>40</v>
      </c>
      <c r="I21">
        <v>0.70233333333333337</v>
      </c>
      <c r="J21">
        <v>2.9737742572921232E-2</v>
      </c>
      <c r="K21">
        <v>40</v>
      </c>
      <c r="L21">
        <v>0.93599999999999994</v>
      </c>
      <c r="M21">
        <v>7.6315136113355664E-2</v>
      </c>
    </row>
    <row r="22" spans="2:13" x14ac:dyDescent="0.25">
      <c r="B22">
        <v>60</v>
      </c>
      <c r="C22">
        <v>0.54366666666666663</v>
      </c>
      <c r="D22">
        <v>2.5890796305508473E-2</v>
      </c>
      <c r="E22">
        <v>60</v>
      </c>
      <c r="F22">
        <v>0.64433333333333331</v>
      </c>
      <c r="G22">
        <v>1.2662279942148398E-2</v>
      </c>
      <c r="H22">
        <v>60</v>
      </c>
      <c r="I22">
        <v>1.0023333333333333</v>
      </c>
      <c r="J22">
        <v>1.5307950004273393E-2</v>
      </c>
      <c r="K22">
        <v>60</v>
      </c>
      <c r="L22">
        <v>1.29</v>
      </c>
      <c r="M22">
        <v>5.7662812973353926E-2</v>
      </c>
    </row>
    <row r="23" spans="2:13" x14ac:dyDescent="0.25">
      <c r="B23">
        <v>80</v>
      </c>
      <c r="C23">
        <v>0.59933333333333338</v>
      </c>
      <c r="D23">
        <v>3.0038863715748886E-2</v>
      </c>
      <c r="E23">
        <v>80</v>
      </c>
      <c r="F23">
        <v>0.69633333333333336</v>
      </c>
      <c r="G23">
        <v>1.4011899704655769E-2</v>
      </c>
      <c r="H23">
        <v>80</v>
      </c>
      <c r="I23">
        <v>1.1669999999999998</v>
      </c>
      <c r="J23">
        <v>2.2912878474779269E-2</v>
      </c>
      <c r="K23">
        <v>80</v>
      </c>
      <c r="L23">
        <v>1.5509999999999999</v>
      </c>
      <c r="M23">
        <v>0.13363756956784265</v>
      </c>
    </row>
    <row r="24" spans="2:13" x14ac:dyDescent="0.25">
      <c r="B24">
        <v>100</v>
      </c>
      <c r="C24">
        <v>0.56900000000000006</v>
      </c>
      <c r="D24">
        <v>2.4637369989509807E-2</v>
      </c>
      <c r="E24">
        <v>100</v>
      </c>
      <c r="F24">
        <v>0.755</v>
      </c>
      <c r="G24">
        <v>2.3579652245103212E-2</v>
      </c>
      <c r="H24">
        <v>100</v>
      </c>
      <c r="I24">
        <v>1.2896666666666665</v>
      </c>
      <c r="J24">
        <v>2.9091808698211513E-2</v>
      </c>
      <c r="K24">
        <v>100</v>
      </c>
      <c r="L24">
        <v>1.64</v>
      </c>
      <c r="M24">
        <v>0.11364858116140299</v>
      </c>
    </row>
    <row r="25" spans="2:13" x14ac:dyDescent="0.25">
      <c r="B25">
        <v>120</v>
      </c>
      <c r="C25">
        <v>0.65433333333333332</v>
      </c>
      <c r="D25">
        <v>7.6218982762388893E-2</v>
      </c>
      <c r="E25">
        <v>120</v>
      </c>
      <c r="F25">
        <v>0.78733333333333333</v>
      </c>
      <c r="G25">
        <v>3.8798625405203867E-2</v>
      </c>
      <c r="H25">
        <v>120</v>
      </c>
      <c r="I25">
        <v>1.3436666666666668</v>
      </c>
      <c r="J25">
        <v>2.8919428302325384E-2</v>
      </c>
      <c r="K25">
        <v>120</v>
      </c>
      <c r="L25">
        <v>1.8643333333333334</v>
      </c>
      <c r="M25">
        <v>0.12500133332622229</v>
      </c>
    </row>
    <row r="26" spans="2:13" x14ac:dyDescent="0.25">
      <c r="B26">
        <v>140</v>
      </c>
      <c r="C26">
        <v>0.69799999999999995</v>
      </c>
      <c r="D26">
        <v>1.1789826122551545E-2</v>
      </c>
      <c r="E26">
        <v>140</v>
      </c>
      <c r="F26">
        <v>0.83700000000000008</v>
      </c>
      <c r="G26">
        <v>2.5059928172283304E-2</v>
      </c>
      <c r="H26">
        <v>140</v>
      </c>
      <c r="I26">
        <v>1.4423333333333332</v>
      </c>
      <c r="J26">
        <v>3.800438571182721E-2</v>
      </c>
      <c r="K26">
        <v>140</v>
      </c>
      <c r="L26">
        <v>1.9376666666666666</v>
      </c>
      <c r="M26">
        <v>0.12086907517364948</v>
      </c>
    </row>
    <row r="30" spans="2:13" x14ac:dyDescent="0.25">
      <c r="B30" s="1" t="s">
        <v>7</v>
      </c>
      <c r="C30" s="1" t="s">
        <v>10</v>
      </c>
      <c r="D30" s="1">
        <v>20200730</v>
      </c>
      <c r="E30" s="1"/>
      <c r="F30" s="1"/>
      <c r="G30" s="1"/>
      <c r="H30" s="1"/>
      <c r="I30" s="1"/>
      <c r="J30" s="1"/>
      <c r="K30" s="1"/>
      <c r="L30" s="1"/>
      <c r="M30" s="1"/>
    </row>
    <row r="31" spans="2:13" x14ac:dyDescent="0.25">
      <c r="B31" s="1" t="s">
        <v>2</v>
      </c>
      <c r="C31" s="2">
        <v>0.1</v>
      </c>
      <c r="D31" s="2"/>
      <c r="E31" s="1"/>
      <c r="F31" s="2">
        <v>0.2</v>
      </c>
      <c r="G31" s="2"/>
      <c r="H31" s="1"/>
      <c r="I31" s="2">
        <v>0.5</v>
      </c>
      <c r="J31" s="2"/>
      <c r="K31" s="1"/>
      <c r="L31" s="2">
        <v>1</v>
      </c>
      <c r="M31" s="2"/>
    </row>
    <row r="32" spans="2:13" x14ac:dyDescent="0.25">
      <c r="B32" s="1" t="s">
        <v>5</v>
      </c>
      <c r="C32" s="1" t="s">
        <v>3</v>
      </c>
      <c r="D32" s="1" t="s">
        <v>4</v>
      </c>
      <c r="E32" s="1" t="s">
        <v>5</v>
      </c>
      <c r="F32" s="1" t="s">
        <v>3</v>
      </c>
      <c r="G32" s="1" t="s">
        <v>4</v>
      </c>
      <c r="H32" s="1" t="s">
        <v>5</v>
      </c>
      <c r="I32" s="1" t="s">
        <v>3</v>
      </c>
      <c r="J32" s="1" t="s">
        <v>4</v>
      </c>
      <c r="K32" s="1" t="s">
        <v>5</v>
      </c>
      <c r="L32" s="1" t="s">
        <v>3</v>
      </c>
      <c r="M32" s="1" t="s">
        <v>4</v>
      </c>
    </row>
    <row r="33" spans="2:13" x14ac:dyDescent="0.25">
      <c r="B33">
        <v>0</v>
      </c>
      <c r="C33">
        <v>8.0333333333333326E-2</v>
      </c>
      <c r="D33">
        <v>2.0816659994661348E-3</v>
      </c>
      <c r="E33">
        <v>0</v>
      </c>
      <c r="F33">
        <v>0.11</v>
      </c>
      <c r="G33">
        <v>1.7320508075688789E-3</v>
      </c>
      <c r="H33">
        <v>0</v>
      </c>
      <c r="I33">
        <v>0.16266666666666665</v>
      </c>
      <c r="J33">
        <v>7.3711147958319999E-3</v>
      </c>
      <c r="K33">
        <v>0</v>
      </c>
      <c r="L33">
        <v>0.23399999999999999</v>
      </c>
      <c r="M33">
        <v>1.3999999999999999E-2</v>
      </c>
    </row>
    <row r="34" spans="2:13" x14ac:dyDescent="0.25">
      <c r="B34">
        <v>20</v>
      </c>
      <c r="C34">
        <v>0.17733333333333334</v>
      </c>
      <c r="D34">
        <v>9.6090235369330427E-3</v>
      </c>
      <c r="E34">
        <v>20</v>
      </c>
      <c r="F34">
        <v>0.23966666666666667</v>
      </c>
      <c r="G34">
        <v>1.3650396819628844E-2</v>
      </c>
      <c r="H34">
        <v>20</v>
      </c>
      <c r="I34">
        <v>0.34133333333333332</v>
      </c>
      <c r="J34">
        <v>1.357694123627752E-2</v>
      </c>
      <c r="K34">
        <v>20</v>
      </c>
      <c r="L34">
        <v>0.48399999999999999</v>
      </c>
      <c r="M34">
        <v>2.6907248094147421E-2</v>
      </c>
    </row>
    <row r="35" spans="2:13" x14ac:dyDescent="0.25">
      <c r="B35">
        <v>40</v>
      </c>
      <c r="C35">
        <v>0.24066666666666667</v>
      </c>
      <c r="D35">
        <v>8.631531343471642E-2</v>
      </c>
      <c r="E35">
        <v>40</v>
      </c>
      <c r="F35">
        <v>0.36066666666666664</v>
      </c>
      <c r="G35">
        <v>5.686240703077332E-3</v>
      </c>
      <c r="H35">
        <v>40</v>
      </c>
      <c r="I35">
        <v>0.52533333333333332</v>
      </c>
      <c r="J35">
        <v>1.9604421270043502E-2</v>
      </c>
      <c r="K35">
        <v>40</v>
      </c>
      <c r="L35">
        <v>0.70933333333333337</v>
      </c>
      <c r="M35">
        <v>2.6727015047201486E-2</v>
      </c>
    </row>
    <row r="36" spans="2:13" x14ac:dyDescent="0.25">
      <c r="B36">
        <v>60</v>
      </c>
      <c r="C36">
        <v>0.36099999999999999</v>
      </c>
      <c r="D36">
        <v>1.5716233645501725E-2</v>
      </c>
      <c r="E36">
        <v>60</v>
      </c>
      <c r="F36">
        <v>0.47700000000000004</v>
      </c>
      <c r="G36">
        <v>4.3588989435406778E-3</v>
      </c>
      <c r="H36">
        <v>60</v>
      </c>
      <c r="I36">
        <v>0.70333333333333348</v>
      </c>
      <c r="J36">
        <v>4.2453896562427956E-2</v>
      </c>
      <c r="K36">
        <v>60</v>
      </c>
      <c r="L36">
        <v>0.96333333333333337</v>
      </c>
      <c r="M36">
        <v>5.4049360156558118E-2</v>
      </c>
    </row>
    <row r="37" spans="2:13" x14ac:dyDescent="0.25">
      <c r="B37">
        <v>80</v>
      </c>
      <c r="C37">
        <v>0.40133333333333332</v>
      </c>
      <c r="D37">
        <v>3.3381631675718511E-2</v>
      </c>
      <c r="E37">
        <v>80</v>
      </c>
      <c r="F37">
        <v>0.57199999999999995</v>
      </c>
      <c r="G37">
        <v>5.0000000000000044E-3</v>
      </c>
      <c r="H37">
        <v>80</v>
      </c>
      <c r="I37">
        <v>0.90900000000000014</v>
      </c>
      <c r="J37">
        <v>7.9372539331937792E-3</v>
      </c>
      <c r="K37">
        <v>80</v>
      </c>
      <c r="L37">
        <v>1.3540000000000001</v>
      </c>
      <c r="M37">
        <v>3.2357379374726873E-2</v>
      </c>
    </row>
    <row r="38" spans="2:13" x14ac:dyDescent="0.25">
      <c r="B38">
        <v>100</v>
      </c>
      <c r="C38">
        <v>0.37966666666666665</v>
      </c>
      <c r="D38">
        <v>2.6633312473917564E-2</v>
      </c>
      <c r="E38">
        <v>100</v>
      </c>
      <c r="F38">
        <v>0.62333333333333329</v>
      </c>
      <c r="G38">
        <v>1.5502687938977994E-2</v>
      </c>
      <c r="H38">
        <v>100</v>
      </c>
      <c r="I38">
        <v>0.94099999999999995</v>
      </c>
      <c r="J38">
        <v>7.6863515402302476E-2</v>
      </c>
      <c r="K38">
        <v>100</v>
      </c>
      <c r="L38">
        <v>1.2686666666666666</v>
      </c>
      <c r="M38">
        <v>2.6501572280401221E-2</v>
      </c>
    </row>
    <row r="39" spans="2:13" x14ac:dyDescent="0.25">
      <c r="B39">
        <v>120</v>
      </c>
      <c r="C39">
        <v>0.41533333333333333</v>
      </c>
      <c r="D39">
        <v>4.3431939092485085E-2</v>
      </c>
      <c r="E39">
        <v>120</v>
      </c>
      <c r="F39">
        <v>0.64266666666666661</v>
      </c>
      <c r="G39">
        <v>1.7925772879665017E-2</v>
      </c>
      <c r="H39">
        <v>120</v>
      </c>
      <c r="I39">
        <v>1.0039999999999998</v>
      </c>
      <c r="J39">
        <v>8.2310388165771645E-2</v>
      </c>
      <c r="K39">
        <v>120</v>
      </c>
      <c r="L39">
        <v>1.3579999999999999</v>
      </c>
      <c r="M39">
        <v>3.3719430600174745E-2</v>
      </c>
    </row>
    <row r="40" spans="2:13" x14ac:dyDescent="0.25">
      <c r="B40">
        <v>140</v>
      </c>
      <c r="C40">
        <v>0.40299999999999997</v>
      </c>
      <c r="D40">
        <v>3.2969683043669068E-2</v>
      </c>
      <c r="E40">
        <v>140</v>
      </c>
      <c r="F40">
        <v>0.68400000000000005</v>
      </c>
      <c r="G40">
        <v>3.9051248379533242E-2</v>
      </c>
      <c r="H40">
        <v>140</v>
      </c>
      <c r="I40">
        <v>1.0803333333333334</v>
      </c>
      <c r="J40">
        <v>6.8595432306629137E-2</v>
      </c>
      <c r="K40">
        <v>140</v>
      </c>
      <c r="L40">
        <v>1.4823333333333333</v>
      </c>
      <c r="M40">
        <v>5.1675268101223575E-2</v>
      </c>
    </row>
    <row r="43" spans="2:13" x14ac:dyDescent="0.25">
      <c r="B43" t="s">
        <v>3</v>
      </c>
    </row>
    <row r="44" spans="2:13" x14ac:dyDescent="0.25">
      <c r="B44" s="1" t="s">
        <v>2</v>
      </c>
      <c r="C44" s="2">
        <v>0.1</v>
      </c>
      <c r="D44" s="2"/>
      <c r="E44" s="1"/>
      <c r="F44" s="2">
        <v>0.2</v>
      </c>
      <c r="G44" s="2"/>
      <c r="H44" s="1"/>
      <c r="I44" s="2">
        <v>0.5</v>
      </c>
      <c r="J44" s="2"/>
      <c r="K44" s="1"/>
      <c r="L44" s="2">
        <v>1</v>
      </c>
      <c r="M44" s="2"/>
    </row>
    <row r="45" spans="2:13" x14ac:dyDescent="0.25">
      <c r="B45" s="1" t="s">
        <v>5</v>
      </c>
      <c r="C45" s="1" t="s">
        <v>3</v>
      </c>
      <c r="D45" s="1" t="s">
        <v>4</v>
      </c>
      <c r="E45" s="1" t="s">
        <v>5</v>
      </c>
      <c r="F45" s="1" t="s">
        <v>3</v>
      </c>
      <c r="G45" s="1" t="s">
        <v>4</v>
      </c>
      <c r="H45" s="1" t="s">
        <v>5</v>
      </c>
      <c r="I45" s="1" t="s">
        <v>3</v>
      </c>
      <c r="J45" s="1" t="s">
        <v>4</v>
      </c>
      <c r="K45" s="1" t="s">
        <v>5</v>
      </c>
      <c r="L45" s="1" t="s">
        <v>3</v>
      </c>
      <c r="M45" s="1" t="s">
        <v>4</v>
      </c>
    </row>
    <row r="46" spans="2:13" x14ac:dyDescent="0.25">
      <c r="B46">
        <v>0</v>
      </c>
      <c r="C46">
        <f>AVERAGEA(C5,C19,C33)</f>
        <v>9.8333333333333328E-2</v>
      </c>
      <c r="D46">
        <f>STDEVA(C5,C19,C33)</f>
        <v>1.5592020751368651E-2</v>
      </c>
      <c r="E46">
        <v>0</v>
      </c>
      <c r="F46">
        <f>AVERAGEA(F5,F19,F33)</f>
        <v>0.1411111111111111</v>
      </c>
      <c r="G46">
        <f>STDEVA(F5,F19,F33)</f>
        <v>3.2218582169875797E-2</v>
      </c>
      <c r="H46">
        <v>0</v>
      </c>
      <c r="I46">
        <f>AVERAGEA(I5,I19,I33)</f>
        <v>0.22399999999999998</v>
      </c>
      <c r="J46">
        <f>STDEVA(I5,I19,I33)</f>
        <v>5.4112023720344425E-2</v>
      </c>
      <c r="K46">
        <v>0</v>
      </c>
      <c r="L46">
        <f>AVERAGEA(L5,L19,L33)</f>
        <v>0.36466666666666664</v>
      </c>
      <c r="M46">
        <f>STDEVA(L5,L19,L33)</f>
        <v>0.11547438388375737</v>
      </c>
    </row>
    <row r="47" spans="2:13" x14ac:dyDescent="0.25">
      <c r="B47">
        <v>20</v>
      </c>
      <c r="C47">
        <f>AVERAGEA(C6,C20,C34)</f>
        <v>0.22611111111111112</v>
      </c>
      <c r="D47">
        <f>STDEVA(C6,C20,C34)</f>
        <v>4.6387658000968474E-2</v>
      </c>
      <c r="E47">
        <v>20</v>
      </c>
      <c r="F47">
        <f>AVERAGEA(F6,F20,F34)</f>
        <v>0.30033333333333334</v>
      </c>
      <c r="G47">
        <f>STDEVA(F6,F20,F34)</f>
        <v>7.4865063799998133E-2</v>
      </c>
      <c r="H47">
        <v>20</v>
      </c>
      <c r="I47">
        <f>AVERAGEA(I6,I20,I34)</f>
        <v>0.43422222222222223</v>
      </c>
      <c r="J47">
        <f>STDEVA(I6,I20,I34)</f>
        <v>0.11043868753160589</v>
      </c>
      <c r="K47">
        <v>20</v>
      </c>
      <c r="L47">
        <f>AVERAGEA(L6,L20,L34)</f>
        <v>0.64144444444444437</v>
      </c>
      <c r="M47">
        <f>STDEVA(L6,L20,L34)</f>
        <v>0.18919899381143476</v>
      </c>
    </row>
    <row r="48" spans="2:13" x14ac:dyDescent="0.25">
      <c r="B48">
        <v>40</v>
      </c>
      <c r="C48">
        <f>AVERAGEA(C7,C21,C35)</f>
        <v>0.34355555555555556</v>
      </c>
      <c r="D48">
        <f>STDEVA(C7,C21,C35)</f>
        <v>8.9134937241448706E-2</v>
      </c>
      <c r="E48">
        <v>40</v>
      </c>
      <c r="F48">
        <f>AVERAGEA(F7,F21,F35)</f>
        <v>0.52244444444444438</v>
      </c>
      <c r="G48">
        <f>STDEVA(F7,F21,F35)</f>
        <v>0.18468662146497802</v>
      </c>
      <c r="H48">
        <v>40</v>
      </c>
      <c r="I48">
        <f>AVERAGEA(I7,I21,I35)</f>
        <v>0.68188888888888888</v>
      </c>
      <c r="J48">
        <f>STDEVA(I7,I21,I35)</f>
        <v>0.14740056284127978</v>
      </c>
      <c r="K48">
        <v>40</v>
      </c>
      <c r="L48">
        <f>AVERAGEA(L7,L21,L35)</f>
        <v>0.9131111111111111</v>
      </c>
      <c r="M48">
        <f>STDEVA(L7,L21,L35)</f>
        <v>0.19335210636824465</v>
      </c>
    </row>
    <row r="49" spans="2:13" x14ac:dyDescent="0.25">
      <c r="B49">
        <v>60</v>
      </c>
      <c r="C49">
        <f>AVERAGEA(C8,C22,C36)</f>
        <v>0.44733333333333336</v>
      </c>
      <c r="D49">
        <f>STDEVA(C8,C22,C36)</f>
        <v>9.1742998521836622E-2</v>
      </c>
      <c r="E49">
        <v>60</v>
      </c>
      <c r="F49">
        <f>AVERAGEA(F8,F22,F36)</f>
        <v>0.63700000000000001</v>
      </c>
      <c r="G49">
        <f>STDEVA(F8,F22,F36)</f>
        <v>0.15646227802395188</v>
      </c>
      <c r="H49">
        <v>60</v>
      </c>
      <c r="I49">
        <f>AVERAGEA(I8,I22,I36)</f>
        <v>0.9021111111111112</v>
      </c>
      <c r="J49">
        <f>STDEVA(I8,I22,I36)</f>
        <v>0.17214862226619135</v>
      </c>
      <c r="K49">
        <v>60</v>
      </c>
      <c r="L49">
        <f>AVERAGEA(L8,L22,L36)</f>
        <v>1.2340000000000002</v>
      </c>
      <c r="M49">
        <f>STDEVA(L8,L22,L36)</f>
        <v>0.24746537355983972</v>
      </c>
    </row>
    <row r="50" spans="2:13" x14ac:dyDescent="0.25">
      <c r="B50">
        <v>80</v>
      </c>
      <c r="C50">
        <f>AVERAGEA(C9,C23,C37)</f>
        <v>0.47955555555555557</v>
      </c>
      <c r="D50">
        <f>STDEVA(C9,C23,C37)</f>
        <v>0.10533825586247444</v>
      </c>
      <c r="E50">
        <v>80</v>
      </c>
      <c r="F50">
        <f>AVERAGEA(F9,F23,F37)</f>
        <v>0.70911111111111114</v>
      </c>
      <c r="G50">
        <f>STDEVA(F9,F23,F37)</f>
        <v>0.14392603553111419</v>
      </c>
      <c r="H50">
        <v>80</v>
      </c>
      <c r="I50">
        <f>AVERAGEA(I9,I23,I37)</f>
        <v>1.0798888888888889</v>
      </c>
      <c r="J50">
        <f>STDEVA(I9,I23,I37)</f>
        <v>0.14800350346203428</v>
      </c>
      <c r="K50">
        <v>80</v>
      </c>
      <c r="L50">
        <f>AVERAGEA(L9,L23,L37)</f>
        <v>1.5292222222222225</v>
      </c>
      <c r="M50">
        <f>STDEVA(L9,L23,L37)</f>
        <v>0.16541205563122702</v>
      </c>
    </row>
    <row r="51" spans="2:13" x14ac:dyDescent="0.25">
      <c r="B51">
        <v>100</v>
      </c>
      <c r="C51">
        <f>AVERAGEA(C10,C24,C38)</f>
        <v>0.47055555555555556</v>
      </c>
      <c r="D51">
        <f>STDEVA(C10,C24,C38)</f>
        <v>9.4892531806209934E-2</v>
      </c>
      <c r="E51">
        <v>100</v>
      </c>
      <c r="F51">
        <f>AVERAGEA(F10,F24,F38)</f>
        <v>0.74966666666666659</v>
      </c>
      <c r="G51">
        <f>STDEVA(F10,F24,F38)</f>
        <v>0.12375288997747939</v>
      </c>
      <c r="H51">
        <v>100</v>
      </c>
      <c r="I51">
        <f>AVERAGEA(I10,I24,I38)</f>
        <v>1.1244444444444444</v>
      </c>
      <c r="J51">
        <f>STDEVA(I10,I24,I38)</f>
        <v>0.1750461314858118</v>
      </c>
      <c r="K51">
        <v>100</v>
      </c>
      <c r="L51">
        <f>AVERAGEA(L10,L24,L38)</f>
        <v>1.5686666666666664</v>
      </c>
      <c r="M51">
        <f>STDEVA(L10,L24,L38)</f>
        <v>0.27145615565767706</v>
      </c>
    </row>
    <row r="52" spans="2:13" x14ac:dyDescent="0.25">
      <c r="B52">
        <v>120</v>
      </c>
      <c r="C52">
        <f>AVERAGEA(C11,C25,C39)</f>
        <v>0.5056666666666666</v>
      </c>
      <c r="D52">
        <f>STDEVA(C11,C25,C39)</f>
        <v>0.12973948255382164</v>
      </c>
      <c r="E52">
        <v>120</v>
      </c>
      <c r="F52">
        <f>AVERAGEA(F11,F25,F39)</f>
        <v>0.77633333333333321</v>
      </c>
      <c r="G52">
        <f>STDEVA(F11,F25,F39)</f>
        <v>0.12852021025677127</v>
      </c>
      <c r="H52">
        <v>120</v>
      </c>
      <c r="I52">
        <f>AVERAGEA(I11,I25,I39)</f>
        <v>1.1798888888888888</v>
      </c>
      <c r="J52">
        <f>STDEVA(I11,I25,I39)</f>
        <v>0.17015689927349517</v>
      </c>
      <c r="K52">
        <v>120</v>
      </c>
      <c r="L52">
        <f>AVERAGEA(L11,L25,L39)</f>
        <v>1.6929999999999998</v>
      </c>
      <c r="M52">
        <f>STDEVA(L11,L25,L39)</f>
        <v>0.29014383406242544</v>
      </c>
    </row>
    <row r="53" spans="2:13" x14ac:dyDescent="0.25">
      <c r="B53">
        <v>140</v>
      </c>
      <c r="C53">
        <f>AVERAGEA(C12,C26,C40)</f>
        <v>0.52455555555555555</v>
      </c>
      <c r="D53">
        <f>STDEVA(C12,C26,C40)</f>
        <v>0.15419336105225978</v>
      </c>
      <c r="E53">
        <v>140</v>
      </c>
      <c r="F53">
        <f>AVERAGEA(F12,F26,F40)</f>
        <v>0.81688888888888889</v>
      </c>
      <c r="G53">
        <f>STDEVA(F12,F26,F40)</f>
        <v>0.12406196181896491</v>
      </c>
      <c r="H53">
        <v>140</v>
      </c>
      <c r="I53">
        <f>AVERAGEA(I12,I26,I40)</f>
        <v>1.2515555555555555</v>
      </c>
      <c r="J53">
        <f>STDEVA(I12,I26,I40)</f>
        <v>0.18179057955464856</v>
      </c>
      <c r="K53">
        <v>140</v>
      </c>
      <c r="L53">
        <f>AVERAGEA(L12,L26,L40)</f>
        <v>1.7742222222222221</v>
      </c>
      <c r="M53">
        <f>STDEVA(L12,L26,L40)</f>
        <v>0.25338822504724456</v>
      </c>
    </row>
  </sheetData>
  <mergeCells count="16">
    <mergeCell ref="C31:D31"/>
    <mergeCell ref="F31:G31"/>
    <mergeCell ref="I31:J31"/>
    <mergeCell ref="L31:M31"/>
    <mergeCell ref="C44:D44"/>
    <mergeCell ref="F44:G44"/>
    <mergeCell ref="I44:J44"/>
    <mergeCell ref="L44:M44"/>
    <mergeCell ref="C3:D3"/>
    <mergeCell ref="F3:G3"/>
    <mergeCell ref="I3:J3"/>
    <mergeCell ref="L3:M3"/>
    <mergeCell ref="C17:D17"/>
    <mergeCell ref="F17:G17"/>
    <mergeCell ref="I17:J17"/>
    <mergeCell ref="L17:M1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53"/>
  <sheetViews>
    <sheetView tabSelected="1" workbookViewId="0">
      <selection activeCell="B46" sqref="B46:M53"/>
    </sheetView>
  </sheetViews>
  <sheetFormatPr baseColWidth="10" defaultRowHeight="15" x14ac:dyDescent="0.25"/>
  <sheetData>
    <row r="2" spans="2:13" x14ac:dyDescent="0.25">
      <c r="B2" s="1" t="s">
        <v>7</v>
      </c>
      <c r="C2" s="1" t="s">
        <v>1</v>
      </c>
      <c r="D2" s="1">
        <v>20200728</v>
      </c>
      <c r="E2" s="1"/>
      <c r="F2" s="1"/>
      <c r="G2" s="1"/>
      <c r="H2" s="1"/>
      <c r="I2" s="1"/>
      <c r="J2" s="1"/>
      <c r="K2" s="1"/>
      <c r="L2" s="1"/>
      <c r="M2" s="1"/>
    </row>
    <row r="3" spans="2:13" x14ac:dyDescent="0.25">
      <c r="B3" s="1" t="s">
        <v>2</v>
      </c>
      <c r="C3" s="2">
        <v>0.1</v>
      </c>
      <c r="D3" s="2"/>
      <c r="E3" s="1"/>
      <c r="F3" s="2">
        <v>0.2</v>
      </c>
      <c r="G3" s="2"/>
      <c r="H3" s="1"/>
      <c r="I3" s="2">
        <v>0.5</v>
      </c>
      <c r="J3" s="2"/>
      <c r="K3" s="1"/>
      <c r="L3" s="2">
        <v>1</v>
      </c>
      <c r="M3" s="2"/>
    </row>
    <row r="4" spans="2:13" x14ac:dyDescent="0.25">
      <c r="B4" s="1" t="s">
        <v>5</v>
      </c>
      <c r="C4" s="1" t="s">
        <v>3</v>
      </c>
      <c r="D4" s="1" t="s">
        <v>4</v>
      </c>
      <c r="E4" s="1" t="s">
        <v>5</v>
      </c>
      <c r="F4" s="1" t="s">
        <v>3</v>
      </c>
      <c r="G4" s="1" t="s">
        <v>4</v>
      </c>
      <c r="H4" s="1" t="s">
        <v>5</v>
      </c>
      <c r="I4" s="1" t="s">
        <v>3</v>
      </c>
      <c r="J4" s="1" t="s">
        <v>4</v>
      </c>
      <c r="K4" s="1" t="s">
        <v>5</v>
      </c>
      <c r="L4" s="1" t="s">
        <v>3</v>
      </c>
      <c r="M4" s="1" t="s">
        <v>4</v>
      </c>
    </row>
    <row r="5" spans="2:13" x14ac:dyDescent="0.25">
      <c r="B5">
        <v>0</v>
      </c>
      <c r="C5">
        <v>0.11033333333333334</v>
      </c>
      <c r="D5">
        <v>1.5275252316519479E-3</v>
      </c>
      <c r="E5">
        <v>0</v>
      </c>
      <c r="F5">
        <v>0.158</v>
      </c>
      <c r="G5">
        <v>3.515679166249381E-2</v>
      </c>
      <c r="H5">
        <v>0</v>
      </c>
      <c r="I5">
        <v>0.22966666666666669</v>
      </c>
      <c r="J5">
        <v>2.6501572280401273E-2</v>
      </c>
      <c r="K5">
        <v>0</v>
      </c>
      <c r="L5">
        <v>0.3706666666666667</v>
      </c>
      <c r="M5">
        <v>2.4214320831551991E-2</v>
      </c>
    </row>
    <row r="6" spans="2:13" x14ac:dyDescent="0.25">
      <c r="B6">
        <v>20</v>
      </c>
      <c r="C6">
        <v>0.49633333333333329</v>
      </c>
      <c r="D6">
        <v>1.703917055884276E-2</v>
      </c>
      <c r="E6">
        <v>20</v>
      </c>
      <c r="F6">
        <v>0.69566666666666654</v>
      </c>
      <c r="G6">
        <v>0.27197487629068534</v>
      </c>
      <c r="H6">
        <v>20</v>
      </c>
      <c r="I6">
        <v>0.96066666666666667</v>
      </c>
      <c r="J6">
        <v>4.8013886880082214E-2</v>
      </c>
      <c r="K6">
        <v>20</v>
      </c>
      <c r="L6">
        <v>1.2693333333333332</v>
      </c>
      <c r="M6">
        <v>9.6438235847268267E-2</v>
      </c>
    </row>
    <row r="7" spans="2:13" x14ac:dyDescent="0.25">
      <c r="B7">
        <v>40</v>
      </c>
      <c r="C7">
        <v>0.71933333333333327</v>
      </c>
      <c r="D7">
        <v>2.9297326385411538E-2</v>
      </c>
      <c r="E7">
        <v>40</v>
      </c>
      <c r="F7">
        <v>1.1576666666666668</v>
      </c>
      <c r="G7">
        <v>9.5080667505720279E-2</v>
      </c>
      <c r="H7">
        <v>40</v>
      </c>
      <c r="I7">
        <v>1.4796666666666667</v>
      </c>
      <c r="J7">
        <v>4.1549167661137712E-2</v>
      </c>
      <c r="K7">
        <v>40</v>
      </c>
      <c r="L7">
        <v>1.6603333333333332</v>
      </c>
      <c r="M7">
        <v>5.9718785430828501E-2</v>
      </c>
    </row>
    <row r="8" spans="2:13" x14ac:dyDescent="0.25">
      <c r="B8">
        <v>60</v>
      </c>
      <c r="C8">
        <v>0.77800000000000002</v>
      </c>
      <c r="D8">
        <v>2.4556058315617371E-2</v>
      </c>
      <c r="E8">
        <v>60</v>
      </c>
      <c r="F8">
        <v>1.2823333333333331</v>
      </c>
      <c r="G8">
        <v>3.7554404979087762E-2</v>
      </c>
      <c r="H8">
        <v>60</v>
      </c>
      <c r="I8">
        <v>1.694</v>
      </c>
      <c r="J8">
        <v>7.954244150137707E-2</v>
      </c>
      <c r="K8">
        <v>60</v>
      </c>
      <c r="L8">
        <v>2.2769999999999997</v>
      </c>
      <c r="M8">
        <v>5.583009940883131E-2</v>
      </c>
    </row>
    <row r="9" spans="2:13" x14ac:dyDescent="0.25">
      <c r="B9">
        <v>80</v>
      </c>
      <c r="C9">
        <v>0.78633333333333333</v>
      </c>
      <c r="D9">
        <v>9.8657657246325036E-3</v>
      </c>
      <c r="E9">
        <v>80</v>
      </c>
      <c r="F9">
        <v>1.341</v>
      </c>
      <c r="G9">
        <v>6.4373907757724377E-2</v>
      </c>
      <c r="H9">
        <v>80</v>
      </c>
      <c r="I9">
        <v>2.063333333333333</v>
      </c>
      <c r="J9">
        <v>8.6961677383392957E-2</v>
      </c>
      <c r="K9">
        <v>80</v>
      </c>
      <c r="L9">
        <v>2.7629999999999999</v>
      </c>
      <c r="M9">
        <v>0.10582532778120723</v>
      </c>
    </row>
    <row r="10" spans="2:13" x14ac:dyDescent="0.25">
      <c r="B10">
        <v>100</v>
      </c>
      <c r="C10">
        <v>0.82633333333333336</v>
      </c>
      <c r="D10">
        <v>2.8711205710198449E-2</v>
      </c>
      <c r="E10">
        <v>100</v>
      </c>
      <c r="F10">
        <v>1.4143333333333334</v>
      </c>
      <c r="G10">
        <v>0.10480617030181641</v>
      </c>
      <c r="H10">
        <v>100</v>
      </c>
      <c r="I10">
        <v>2.154666666666667</v>
      </c>
      <c r="J10">
        <v>0.12615202468978987</v>
      </c>
      <c r="K10">
        <v>100</v>
      </c>
      <c r="L10">
        <v>2.8126666666666669</v>
      </c>
      <c r="M10">
        <v>6.8068592855539704E-3</v>
      </c>
    </row>
    <row r="11" spans="2:13" x14ac:dyDescent="0.25">
      <c r="B11">
        <v>120</v>
      </c>
      <c r="C11">
        <v>0.82266666666666666</v>
      </c>
      <c r="D11">
        <v>2.5383721817994545E-2</v>
      </c>
      <c r="E11">
        <v>120</v>
      </c>
      <c r="F11">
        <v>1.4550000000000001</v>
      </c>
      <c r="G11">
        <v>4.5923850012820143E-2</v>
      </c>
      <c r="H11">
        <v>120</v>
      </c>
      <c r="I11">
        <v>2.1626666666666665</v>
      </c>
      <c r="J11">
        <v>0.18656455540464631</v>
      </c>
      <c r="K11">
        <v>120</v>
      </c>
      <c r="L11">
        <v>2.8819999999999997</v>
      </c>
      <c r="M11">
        <v>0.30244999586708537</v>
      </c>
    </row>
    <row r="12" spans="2:13" x14ac:dyDescent="0.25">
      <c r="B12">
        <v>140</v>
      </c>
      <c r="C12">
        <v>0.83966666666666667</v>
      </c>
      <c r="D12">
        <v>7.0945988845975937E-3</v>
      </c>
      <c r="E12">
        <v>140</v>
      </c>
      <c r="F12">
        <v>1.3516666666666666</v>
      </c>
      <c r="G12">
        <v>7.5646105870251709E-2</v>
      </c>
      <c r="H12">
        <v>140</v>
      </c>
      <c r="I12">
        <v>2.1796666666666669</v>
      </c>
      <c r="J12">
        <v>0.34504250945837356</v>
      </c>
      <c r="K12">
        <v>140</v>
      </c>
      <c r="L12">
        <v>3.1543333333333337</v>
      </c>
      <c r="M12">
        <v>6.5271228985926993E-2</v>
      </c>
    </row>
    <row r="16" spans="2:13" x14ac:dyDescent="0.25">
      <c r="B16" s="1" t="s">
        <v>9</v>
      </c>
      <c r="C16" s="1" t="s">
        <v>8</v>
      </c>
      <c r="D16" s="1">
        <v>20200729</v>
      </c>
      <c r="E16" s="1"/>
      <c r="F16" s="1"/>
      <c r="G16" s="1"/>
      <c r="H16" s="1"/>
      <c r="I16" s="1"/>
      <c r="J16" s="1"/>
      <c r="K16" s="1"/>
      <c r="L16" s="1"/>
      <c r="M16" s="1"/>
    </row>
    <row r="17" spans="2:13" x14ac:dyDescent="0.25">
      <c r="B17" s="1" t="s">
        <v>2</v>
      </c>
      <c r="C17" s="2">
        <v>0.1</v>
      </c>
      <c r="D17" s="2"/>
      <c r="E17" s="1"/>
      <c r="F17" s="2">
        <v>0.2</v>
      </c>
      <c r="G17" s="2"/>
      <c r="H17" s="1"/>
      <c r="I17" s="2">
        <v>0.5</v>
      </c>
      <c r="J17" s="2"/>
      <c r="K17" s="1"/>
      <c r="L17" s="2">
        <v>1</v>
      </c>
      <c r="M17" s="2"/>
    </row>
    <row r="18" spans="2:13" x14ac:dyDescent="0.25">
      <c r="B18" s="1" t="s">
        <v>5</v>
      </c>
      <c r="C18" s="1" t="s">
        <v>3</v>
      </c>
      <c r="D18" s="1" t="s">
        <v>4</v>
      </c>
      <c r="E18" s="1" t="s">
        <v>5</v>
      </c>
      <c r="F18" s="1" t="s">
        <v>3</v>
      </c>
      <c r="G18" s="1" t="s">
        <v>4</v>
      </c>
      <c r="H18" s="1" t="s">
        <v>5</v>
      </c>
      <c r="I18" s="1" t="s">
        <v>3</v>
      </c>
      <c r="J18" s="1" t="s">
        <v>4</v>
      </c>
      <c r="K18" s="1" t="s">
        <v>5</v>
      </c>
      <c r="L18" s="1" t="s">
        <v>3</v>
      </c>
      <c r="M18" s="1" t="s">
        <v>4</v>
      </c>
    </row>
    <row r="19" spans="2:13" x14ac:dyDescent="0.25">
      <c r="B19">
        <v>0</v>
      </c>
      <c r="C19">
        <v>0.11599999999999999</v>
      </c>
      <c r="D19">
        <v>1.7320508075688709E-3</v>
      </c>
      <c r="E19">
        <v>0</v>
      </c>
      <c r="F19">
        <v>0.14966666666666664</v>
      </c>
      <c r="G19">
        <v>4.0414518843273836E-3</v>
      </c>
      <c r="H19">
        <v>0</v>
      </c>
      <c r="I19">
        <v>0.26933333333333337</v>
      </c>
      <c r="J19">
        <v>6.1101009266077916E-3</v>
      </c>
      <c r="K19">
        <v>0</v>
      </c>
      <c r="L19">
        <v>0.44733333333333336</v>
      </c>
      <c r="M19">
        <v>5.131601439446889E-3</v>
      </c>
    </row>
    <row r="20" spans="2:13" x14ac:dyDescent="0.25">
      <c r="B20">
        <v>20</v>
      </c>
      <c r="C20">
        <v>0.49899999999999994</v>
      </c>
      <c r="D20">
        <v>1.6522711641858319E-2</v>
      </c>
      <c r="E20">
        <v>20</v>
      </c>
      <c r="F20">
        <v>0.58733333333333337</v>
      </c>
      <c r="G20">
        <v>4.5489925624618607E-2</v>
      </c>
      <c r="H20">
        <v>20</v>
      </c>
      <c r="I20">
        <v>0.87733333333333341</v>
      </c>
      <c r="J20">
        <v>1.2741009902410939E-2</v>
      </c>
      <c r="K20">
        <v>20</v>
      </c>
      <c r="L20">
        <v>1.0883333333333334</v>
      </c>
      <c r="M20">
        <v>1.8770544300401416E-2</v>
      </c>
    </row>
    <row r="21" spans="2:13" x14ac:dyDescent="0.25">
      <c r="B21">
        <v>40</v>
      </c>
      <c r="C21">
        <v>0.93233333333333335</v>
      </c>
      <c r="D21">
        <v>1.9857828011475263E-2</v>
      </c>
      <c r="E21">
        <v>40</v>
      </c>
      <c r="F21">
        <v>1.1193333333333333</v>
      </c>
      <c r="G21">
        <v>2.9737742572921253E-2</v>
      </c>
      <c r="H21">
        <v>40</v>
      </c>
      <c r="I21">
        <v>1.611</v>
      </c>
      <c r="J21">
        <v>5.0109879265470204E-2</v>
      </c>
      <c r="K21">
        <v>40</v>
      </c>
      <c r="L21">
        <v>1.9023333333333332</v>
      </c>
      <c r="M21">
        <v>3.2470499431535252E-2</v>
      </c>
    </row>
    <row r="22" spans="2:13" x14ac:dyDescent="0.25">
      <c r="B22">
        <v>60</v>
      </c>
      <c r="C22">
        <v>1.075</v>
      </c>
      <c r="D22">
        <v>1.1135528725660053E-2</v>
      </c>
      <c r="E22">
        <v>60</v>
      </c>
      <c r="F22">
        <v>1.3696666666666666</v>
      </c>
      <c r="G22">
        <v>1.6441816606851317E-2</v>
      </c>
      <c r="H22">
        <v>60</v>
      </c>
      <c r="I22">
        <v>2.1363333333333334</v>
      </c>
      <c r="J22">
        <v>5.6888780381841079E-2</v>
      </c>
      <c r="K22">
        <v>60</v>
      </c>
      <c r="L22">
        <v>2.6533333333333333</v>
      </c>
      <c r="M22">
        <v>0.10909781543795148</v>
      </c>
    </row>
    <row r="23" spans="2:13" x14ac:dyDescent="0.25">
      <c r="B23">
        <v>80</v>
      </c>
      <c r="C23">
        <v>1.0913333333333333</v>
      </c>
      <c r="D23">
        <v>4.9135866058647358E-2</v>
      </c>
      <c r="E23">
        <v>80</v>
      </c>
      <c r="F23">
        <v>1.4436666666666664</v>
      </c>
      <c r="G23">
        <v>3.3560889936551618E-2</v>
      </c>
      <c r="H23">
        <v>80</v>
      </c>
      <c r="I23">
        <v>2.3396666666666666</v>
      </c>
      <c r="J23">
        <v>8.7688843836222025E-2</v>
      </c>
      <c r="K23">
        <v>80</v>
      </c>
      <c r="L23">
        <v>2.8206666666666664</v>
      </c>
      <c r="M23">
        <v>6.0086049406940706E-2</v>
      </c>
    </row>
    <row r="24" spans="2:13" x14ac:dyDescent="0.25">
      <c r="B24">
        <v>100</v>
      </c>
      <c r="C24">
        <v>1.1119999999999999</v>
      </c>
      <c r="D24">
        <v>1.5716233645501662E-2</v>
      </c>
      <c r="E24">
        <v>100</v>
      </c>
      <c r="F24">
        <v>1.5216666666666667</v>
      </c>
      <c r="G24">
        <v>2.9365512652316055E-2</v>
      </c>
      <c r="H24">
        <v>100</v>
      </c>
      <c r="I24">
        <v>2.531333333333333</v>
      </c>
      <c r="J24">
        <v>8.9472528372307139E-2</v>
      </c>
      <c r="K24">
        <v>100</v>
      </c>
      <c r="L24">
        <v>3.1313333333333335</v>
      </c>
      <c r="M24">
        <v>8.6326898087058054E-2</v>
      </c>
    </row>
    <row r="25" spans="2:13" x14ac:dyDescent="0.25">
      <c r="B25">
        <v>120</v>
      </c>
      <c r="C25">
        <v>1.1543333333333334</v>
      </c>
      <c r="D25">
        <v>2.1779194965226213E-2</v>
      </c>
      <c r="E25">
        <v>120</v>
      </c>
      <c r="F25">
        <v>1.5679999999999998</v>
      </c>
      <c r="G25">
        <v>4.3577517139001834E-2</v>
      </c>
      <c r="H25">
        <v>120</v>
      </c>
      <c r="I25">
        <v>2.5060000000000002</v>
      </c>
      <c r="J25">
        <v>6.8432448443702526E-2</v>
      </c>
      <c r="K25">
        <v>120</v>
      </c>
      <c r="L25">
        <v>3.2286666666666668</v>
      </c>
      <c r="M25">
        <v>5.8620246786697618E-2</v>
      </c>
    </row>
    <row r="26" spans="2:13" x14ac:dyDescent="0.25">
      <c r="B26">
        <v>140</v>
      </c>
      <c r="C26">
        <v>1.1743333333333335</v>
      </c>
      <c r="D26">
        <v>3.4961884007206151E-2</v>
      </c>
      <c r="E26">
        <v>140</v>
      </c>
      <c r="F26">
        <v>1.6173333333333335</v>
      </c>
      <c r="G26">
        <v>3.592121007612821E-2</v>
      </c>
      <c r="H26">
        <v>140</v>
      </c>
      <c r="I26">
        <v>2.6436666666666668</v>
      </c>
      <c r="J26">
        <v>0.1143561687594218</v>
      </c>
      <c r="K26">
        <v>140</v>
      </c>
      <c r="L26">
        <v>3.2793333333333337</v>
      </c>
      <c r="M26">
        <v>6.8237330936470053E-2</v>
      </c>
    </row>
    <row r="30" spans="2:13" x14ac:dyDescent="0.25">
      <c r="B30" s="1" t="s">
        <v>9</v>
      </c>
      <c r="C30" s="1" t="s">
        <v>10</v>
      </c>
      <c r="D30" s="1">
        <v>20200730</v>
      </c>
      <c r="E30" s="1"/>
      <c r="F30" s="1"/>
      <c r="G30" s="1"/>
      <c r="H30" s="1"/>
      <c r="I30" s="1"/>
      <c r="J30" s="1"/>
      <c r="K30" s="1"/>
      <c r="L30" s="1"/>
      <c r="M30" s="1"/>
    </row>
    <row r="31" spans="2:13" x14ac:dyDescent="0.25">
      <c r="B31" s="1" t="s">
        <v>2</v>
      </c>
      <c r="C31" s="2">
        <v>0.1</v>
      </c>
      <c r="D31" s="2"/>
      <c r="E31" s="1"/>
      <c r="F31" s="2">
        <v>0.2</v>
      </c>
      <c r="G31" s="2"/>
      <c r="H31" s="1"/>
      <c r="I31" s="2">
        <v>0.5</v>
      </c>
      <c r="J31" s="2"/>
      <c r="K31" s="1"/>
      <c r="L31" s="2">
        <v>1</v>
      </c>
      <c r="M31" s="2"/>
    </row>
    <row r="32" spans="2:13" x14ac:dyDescent="0.25">
      <c r="B32" s="1" t="s">
        <v>5</v>
      </c>
      <c r="C32" s="1" t="s">
        <v>3</v>
      </c>
      <c r="D32" s="1" t="s">
        <v>4</v>
      </c>
      <c r="E32" s="1" t="s">
        <v>5</v>
      </c>
      <c r="F32" s="1" t="s">
        <v>3</v>
      </c>
      <c r="G32" s="1" t="s">
        <v>4</v>
      </c>
      <c r="H32" s="1" t="s">
        <v>5</v>
      </c>
      <c r="I32" s="1" t="s">
        <v>3</v>
      </c>
      <c r="J32" s="1" t="s">
        <v>4</v>
      </c>
      <c r="K32" s="1" t="s">
        <v>5</v>
      </c>
      <c r="L32" s="1" t="s">
        <v>3</v>
      </c>
      <c r="M32" s="1" t="s">
        <v>4</v>
      </c>
    </row>
    <row r="33" spans="2:13" x14ac:dyDescent="0.25">
      <c r="B33">
        <v>0</v>
      </c>
      <c r="C33">
        <v>8.8333333333333333E-2</v>
      </c>
      <c r="D33">
        <v>1.1015141094572174E-2</v>
      </c>
      <c r="E33">
        <v>0</v>
      </c>
      <c r="F33">
        <v>0.11433333333333333</v>
      </c>
      <c r="G33">
        <v>3.5118845842842424E-3</v>
      </c>
      <c r="H33">
        <v>0</v>
      </c>
      <c r="I33">
        <v>0.17</v>
      </c>
      <c r="J33">
        <v>2.9999999999999888E-3</v>
      </c>
      <c r="K33">
        <v>0</v>
      </c>
      <c r="L33">
        <v>0.24433333333333332</v>
      </c>
      <c r="M33">
        <v>1.8876793513023696E-2</v>
      </c>
    </row>
    <row r="34" spans="2:13" x14ac:dyDescent="0.25">
      <c r="B34">
        <v>20</v>
      </c>
      <c r="C34">
        <v>0.35833333333333334</v>
      </c>
      <c r="D34">
        <v>7.1765822877838864E-2</v>
      </c>
      <c r="E34">
        <v>20</v>
      </c>
      <c r="F34">
        <v>0.44666666666666671</v>
      </c>
      <c r="G34">
        <v>0.10200163397384003</v>
      </c>
      <c r="H34">
        <v>20</v>
      </c>
      <c r="I34">
        <v>0.51533333333333331</v>
      </c>
      <c r="J34">
        <v>1.7559422921421246E-2</v>
      </c>
      <c r="K34">
        <v>20</v>
      </c>
      <c r="L34">
        <v>0.59666666666666668</v>
      </c>
      <c r="M34">
        <v>6.8039204384923085E-2</v>
      </c>
    </row>
    <row r="35" spans="2:13" x14ac:dyDescent="0.25">
      <c r="B35">
        <v>40</v>
      </c>
      <c r="C35">
        <v>0.49066666666666664</v>
      </c>
      <c r="D35">
        <v>0.15528790465884118</v>
      </c>
      <c r="E35">
        <v>40</v>
      </c>
      <c r="F35">
        <v>0.83666666666666656</v>
      </c>
      <c r="G35">
        <v>6.1329710037903599E-2</v>
      </c>
      <c r="H35">
        <v>40</v>
      </c>
      <c r="I35">
        <v>1.1086666666666665</v>
      </c>
      <c r="J35">
        <v>3.231614663497695E-2</v>
      </c>
      <c r="K35">
        <v>40</v>
      </c>
      <c r="L35">
        <v>1.2926666666666666</v>
      </c>
      <c r="M35">
        <v>8.0562605055530173E-2</v>
      </c>
    </row>
    <row r="36" spans="2:13" x14ac:dyDescent="0.25">
      <c r="B36">
        <v>60</v>
      </c>
      <c r="C36">
        <v>0.69499999999999995</v>
      </c>
      <c r="D36">
        <v>3.2787192621509982E-2</v>
      </c>
      <c r="E36">
        <v>60</v>
      </c>
      <c r="F36">
        <v>1.0886666666666667</v>
      </c>
      <c r="G36">
        <v>1.5631165450257761E-2</v>
      </c>
      <c r="H36">
        <v>60</v>
      </c>
      <c r="I36">
        <v>1.53</v>
      </c>
      <c r="J36">
        <v>1.3076696830622006E-2</v>
      </c>
      <c r="K36">
        <v>60</v>
      </c>
      <c r="L36">
        <v>1.8886666666666667</v>
      </c>
      <c r="M36">
        <v>8.1082262754151979E-2</v>
      </c>
    </row>
    <row r="37" spans="2:13" x14ac:dyDescent="0.25">
      <c r="B37">
        <v>80</v>
      </c>
      <c r="C37">
        <v>0.76566666666666672</v>
      </c>
      <c r="D37">
        <v>1.4294521094927723E-2</v>
      </c>
      <c r="E37">
        <v>80</v>
      </c>
      <c r="F37">
        <v>1.2589999999999999</v>
      </c>
      <c r="G37">
        <v>4.2438190347845899E-2</v>
      </c>
      <c r="H37">
        <v>80</v>
      </c>
      <c r="I37">
        <v>1.9106666666666665</v>
      </c>
      <c r="J37">
        <v>9.4516312525052253E-3</v>
      </c>
      <c r="K37">
        <v>80</v>
      </c>
      <c r="L37">
        <v>2.4426666666666663</v>
      </c>
      <c r="M37">
        <v>0.12733551481551939</v>
      </c>
    </row>
    <row r="38" spans="2:13" x14ac:dyDescent="0.25">
      <c r="B38">
        <v>100</v>
      </c>
      <c r="C38">
        <v>0.74266666666666659</v>
      </c>
      <c r="D38">
        <v>8.5049005481153891E-3</v>
      </c>
      <c r="E38">
        <v>100</v>
      </c>
      <c r="F38">
        <v>1.2809999999999999</v>
      </c>
      <c r="G38">
        <v>3.2924155266308555E-2</v>
      </c>
      <c r="H38">
        <v>100</v>
      </c>
      <c r="I38">
        <v>1.9326666666666668</v>
      </c>
      <c r="J38">
        <v>3.0435724623102681E-2</v>
      </c>
      <c r="K38">
        <v>100</v>
      </c>
      <c r="L38">
        <v>2.2633333333333336</v>
      </c>
      <c r="M38">
        <v>0.17438558808953619</v>
      </c>
    </row>
    <row r="39" spans="2:13" x14ac:dyDescent="0.25">
      <c r="B39">
        <v>120</v>
      </c>
      <c r="C39">
        <v>0.77866666666666673</v>
      </c>
      <c r="D39">
        <v>0.28949323538440963</v>
      </c>
      <c r="E39">
        <v>120</v>
      </c>
      <c r="F39">
        <v>1.2956666666666667</v>
      </c>
      <c r="G39">
        <v>6.0011110082494941E-2</v>
      </c>
      <c r="H39">
        <v>120</v>
      </c>
      <c r="I39">
        <v>2.0263333333333331</v>
      </c>
      <c r="J39">
        <v>7.8526004185450138E-2</v>
      </c>
      <c r="K39">
        <v>120</v>
      </c>
      <c r="L39">
        <v>2.4473333333333334</v>
      </c>
      <c r="M39">
        <v>0.27150383668252903</v>
      </c>
    </row>
    <row r="40" spans="2:13" x14ac:dyDescent="0.25">
      <c r="B40">
        <v>140</v>
      </c>
      <c r="C40">
        <v>0.79866666666666664</v>
      </c>
      <c r="D40">
        <v>5.1081634011974721E-2</v>
      </c>
      <c r="E40">
        <v>140</v>
      </c>
      <c r="F40">
        <v>1.3096666666666668</v>
      </c>
      <c r="G40">
        <v>5.2003205029433827E-2</v>
      </c>
      <c r="H40">
        <v>140</v>
      </c>
      <c r="I40">
        <v>2.0569999999999999</v>
      </c>
      <c r="J40">
        <v>3.8974350539810174E-2</v>
      </c>
      <c r="K40">
        <v>140</v>
      </c>
      <c r="L40">
        <v>2.6733333333333333</v>
      </c>
      <c r="M40">
        <v>0.11365004766093728</v>
      </c>
    </row>
    <row r="43" spans="2:13" x14ac:dyDescent="0.25">
      <c r="B43" t="s">
        <v>3</v>
      </c>
    </row>
    <row r="44" spans="2:13" x14ac:dyDescent="0.25">
      <c r="B44" s="1" t="s">
        <v>2</v>
      </c>
      <c r="C44" s="2">
        <v>0.1</v>
      </c>
      <c r="D44" s="2"/>
      <c r="E44" s="1"/>
      <c r="F44" s="2">
        <v>0.2</v>
      </c>
      <c r="G44" s="2"/>
      <c r="H44" s="1"/>
      <c r="I44" s="2">
        <v>0.5</v>
      </c>
      <c r="J44" s="2"/>
      <c r="K44" s="1"/>
      <c r="L44" s="2">
        <v>1</v>
      </c>
      <c r="M44" s="2"/>
    </row>
    <row r="45" spans="2:13" x14ac:dyDescent="0.25">
      <c r="B45" s="1" t="s">
        <v>5</v>
      </c>
      <c r="C45" s="1" t="s">
        <v>3</v>
      </c>
      <c r="D45" s="1" t="s">
        <v>4</v>
      </c>
      <c r="E45" s="1" t="s">
        <v>5</v>
      </c>
      <c r="F45" s="1" t="s">
        <v>3</v>
      </c>
      <c r="G45" s="1" t="s">
        <v>4</v>
      </c>
      <c r="H45" s="1" t="s">
        <v>5</v>
      </c>
      <c r="I45" s="1" t="s">
        <v>3</v>
      </c>
      <c r="J45" s="1" t="s">
        <v>4</v>
      </c>
      <c r="K45" s="1" t="s">
        <v>5</v>
      </c>
      <c r="L45" s="1" t="s">
        <v>3</v>
      </c>
      <c r="M45" s="1" t="s">
        <v>4</v>
      </c>
    </row>
    <row r="46" spans="2:13" x14ac:dyDescent="0.25">
      <c r="B46">
        <v>0</v>
      </c>
      <c r="C46">
        <f>AVERAGEA(C5,C19,C33)</f>
        <v>0.10488888888888888</v>
      </c>
      <c r="D46">
        <f>STDEVA(C5,C19,C33)</f>
        <v>1.4614807306036971E-2</v>
      </c>
      <c r="E46">
        <v>0</v>
      </c>
      <c r="F46">
        <f>AVERAGEA(F5,F19,F33)</f>
        <v>0.14066666666666666</v>
      </c>
      <c r="G46">
        <f>STDEVA(F5,F19,F33)</f>
        <v>2.318284806585344E-2</v>
      </c>
      <c r="H46">
        <v>0</v>
      </c>
      <c r="I46">
        <f>AVERAGEA(I5,I19,I33)</f>
        <v>0.223</v>
      </c>
      <c r="J46">
        <f>STDEVA(I5,I19,I33)</f>
        <v>5.0001111098765788E-2</v>
      </c>
      <c r="K46">
        <v>0</v>
      </c>
      <c r="L46">
        <f>AVERAGEA(L5,L19,L33)</f>
        <v>0.3541111111111111</v>
      </c>
      <c r="M46">
        <f>STDEVA(L5,L19,L33)</f>
        <v>0.102507632958794</v>
      </c>
    </row>
    <row r="47" spans="2:13" x14ac:dyDescent="0.25">
      <c r="B47">
        <v>20</v>
      </c>
      <c r="C47">
        <f>AVERAGEA(C6,C20,C34)</f>
        <v>0.45122222222222219</v>
      </c>
      <c r="D47">
        <f>STDEVA(C6,C20,C34)</f>
        <v>8.0455186514214572E-2</v>
      </c>
      <c r="E47">
        <v>20</v>
      </c>
      <c r="F47">
        <f>AVERAGEA(F6,F20,F34)</f>
        <v>0.5765555555555556</v>
      </c>
      <c r="G47">
        <f>STDEVA(F6,F20,F34)</f>
        <v>0.12484939074889527</v>
      </c>
      <c r="H47">
        <v>20</v>
      </c>
      <c r="I47">
        <f>AVERAGEA(I6,I20,I34)</f>
        <v>0.7844444444444445</v>
      </c>
      <c r="J47">
        <f>STDEVA(I6,I20,I34)</f>
        <v>0.23675241013282994</v>
      </c>
      <c r="K47">
        <v>20</v>
      </c>
      <c r="L47">
        <f>AVERAGEA(L6,L20,L34)</f>
        <v>0.98477777777777786</v>
      </c>
      <c r="M47">
        <f>STDEVA(L6,L20,L34)</f>
        <v>0.3480846533904155</v>
      </c>
    </row>
    <row r="48" spans="2:13" x14ac:dyDescent="0.25">
      <c r="B48">
        <v>40</v>
      </c>
      <c r="C48">
        <f>AVERAGEA(C7,C21,C35)</f>
        <v>0.71411111111111103</v>
      </c>
      <c r="D48">
        <f>STDEVA(C7,C21,C35)</f>
        <v>0.2208796387510967</v>
      </c>
      <c r="E48">
        <v>40</v>
      </c>
      <c r="F48">
        <f>AVERAGEA(F7,F21,F35)</f>
        <v>1.0378888888888889</v>
      </c>
      <c r="G48">
        <f>STDEVA(F7,F21,F35)</f>
        <v>0.17531442652602253</v>
      </c>
      <c r="H48">
        <v>40</v>
      </c>
      <c r="I48">
        <f>AVERAGEA(I7,I21,I35)</f>
        <v>1.3997777777777776</v>
      </c>
      <c r="J48">
        <f>STDEVA(I7,I21,I35)</f>
        <v>0.26052134340658356</v>
      </c>
      <c r="K48">
        <v>40</v>
      </c>
      <c r="L48">
        <f>AVERAGEA(L7,L21,L35)</f>
        <v>1.6184444444444444</v>
      </c>
      <c r="M48">
        <f>STDEVA(L7,L21,L35)</f>
        <v>0.30698431616349631</v>
      </c>
    </row>
    <row r="49" spans="2:13" x14ac:dyDescent="0.25">
      <c r="B49">
        <v>60</v>
      </c>
      <c r="C49">
        <f>AVERAGEA(C8,C22,C36)</f>
        <v>0.84933333333333338</v>
      </c>
      <c r="D49">
        <f>STDEVA(C8,C22,C36)</f>
        <v>0.19979072384205734</v>
      </c>
      <c r="E49">
        <v>60</v>
      </c>
      <c r="F49">
        <f>AVERAGEA(F8,F22,F36)</f>
        <v>1.2468888888888887</v>
      </c>
      <c r="G49">
        <f>STDEVA(F8,F22,F36)</f>
        <v>0.14381405175253725</v>
      </c>
      <c r="H49">
        <v>60</v>
      </c>
      <c r="I49">
        <f>AVERAGEA(I8,I22,I36)</f>
        <v>1.7867777777777778</v>
      </c>
      <c r="J49">
        <f>STDEVA(I8,I22,I36)</f>
        <v>0.31363324889879879</v>
      </c>
      <c r="K49">
        <v>60</v>
      </c>
      <c r="L49">
        <f>AVERAGEA(L8,L22,L36)</f>
        <v>2.2730000000000001</v>
      </c>
      <c r="M49">
        <f>STDEVA(L8,L22,L36)</f>
        <v>0.38234902612374733</v>
      </c>
    </row>
    <row r="50" spans="2:13" x14ac:dyDescent="0.25">
      <c r="B50">
        <v>80</v>
      </c>
      <c r="C50">
        <f>AVERAGEA(C9,C23,C37)</f>
        <v>0.88111111111111118</v>
      </c>
      <c r="D50">
        <f>STDEVA(C9,C23,C37)</f>
        <v>0.18235080151952837</v>
      </c>
      <c r="E50">
        <v>80</v>
      </c>
      <c r="F50">
        <f>AVERAGEA(F9,F23,F37)</f>
        <v>1.3478888888888889</v>
      </c>
      <c r="G50">
        <f>STDEVA(F9,F23,F37)</f>
        <v>9.2525872257639502E-2</v>
      </c>
      <c r="H50">
        <v>80</v>
      </c>
      <c r="I50">
        <f>AVERAGEA(I9,I23,I37)</f>
        <v>2.1045555555555553</v>
      </c>
      <c r="J50">
        <f>STDEVA(I9,I23,I37)</f>
        <v>0.21745046264311263</v>
      </c>
      <c r="K50">
        <v>80</v>
      </c>
      <c r="L50">
        <f>AVERAGEA(L9,L23,L37)</f>
        <v>2.6754444444444441</v>
      </c>
      <c r="M50">
        <f>STDEVA(L9,L23,L37)</f>
        <v>0.2036430246325209</v>
      </c>
    </row>
    <row r="51" spans="2:13" x14ac:dyDescent="0.25">
      <c r="B51">
        <v>100</v>
      </c>
      <c r="C51">
        <f>AVERAGEA(C10,C24,C38)</f>
        <v>0.89366666666666672</v>
      </c>
      <c r="D51">
        <f>STDEVA(C10,C24,C38)</f>
        <v>0.19365461809910736</v>
      </c>
      <c r="E51">
        <v>100</v>
      </c>
      <c r="F51">
        <f>AVERAGEA(F10,F24,F38)</f>
        <v>1.4056666666666666</v>
      </c>
      <c r="G51">
        <f>STDEVA(F10,F24,F38)</f>
        <v>0.12056717813917875</v>
      </c>
      <c r="H51">
        <v>100</v>
      </c>
      <c r="I51">
        <f>AVERAGEA(I10,I24,I38)</f>
        <v>2.2062222222222223</v>
      </c>
      <c r="J51">
        <f>STDEVA(I10,I24,I38)</f>
        <v>0.30264488418925345</v>
      </c>
      <c r="K51">
        <v>100</v>
      </c>
      <c r="L51">
        <f>AVERAGEA(L10,L24,L38)</f>
        <v>2.7357777777777783</v>
      </c>
      <c r="M51">
        <f>STDEVA(L10,L24,L38)</f>
        <v>0.43907849631463824</v>
      </c>
    </row>
    <row r="52" spans="2:13" x14ac:dyDescent="0.25">
      <c r="B52">
        <v>120</v>
      </c>
      <c r="C52">
        <f>AVERAGEA(C11,C25,C39)</f>
        <v>0.91855555555555568</v>
      </c>
      <c r="D52">
        <f>STDEVA(C11,C25,C39)</f>
        <v>0.20537129879895707</v>
      </c>
      <c r="E52">
        <v>120</v>
      </c>
      <c r="F52">
        <f>AVERAGEA(F11,F25,F39)</f>
        <v>1.4395555555555555</v>
      </c>
      <c r="G52">
        <f>STDEVA(F11,F25,F39)</f>
        <v>0.13682199844783452</v>
      </c>
      <c r="H52">
        <v>120</v>
      </c>
      <c r="I52">
        <f>AVERAGEA(I11,I25,I39)</f>
        <v>2.2316666666666669</v>
      </c>
      <c r="J52">
        <f>STDEVA(I11,I25,I39)</f>
        <v>0.24716548662339144</v>
      </c>
      <c r="K52">
        <v>120</v>
      </c>
      <c r="L52">
        <f>AVERAGEA(L11,L25,L39)</f>
        <v>2.8526666666666665</v>
      </c>
      <c r="M52">
        <f>STDEVA(L11,L25,L39)</f>
        <v>0.39149173398397025</v>
      </c>
    </row>
    <row r="53" spans="2:13" x14ac:dyDescent="0.25">
      <c r="B53">
        <v>140</v>
      </c>
      <c r="C53">
        <f>AVERAGEA(C12,C26,C40)</f>
        <v>0.93755555555555559</v>
      </c>
      <c r="D53">
        <f>STDEVA(C12,C26,C40)</f>
        <v>0.20607774512799032</v>
      </c>
      <c r="E53">
        <v>140</v>
      </c>
      <c r="F53">
        <f>AVERAGEA(F12,F26,F40)</f>
        <v>1.4262222222222223</v>
      </c>
      <c r="G53">
        <f>STDEVA(F12,F26,F40)</f>
        <v>0.16683402708258477</v>
      </c>
      <c r="H53">
        <v>140</v>
      </c>
      <c r="I53">
        <f>AVERAGEA(I12,I26,I40)</f>
        <v>2.2934444444444448</v>
      </c>
      <c r="J53">
        <f>STDEVA(I12,I26,I40)</f>
        <v>0.30944059443046684</v>
      </c>
      <c r="K53">
        <v>140</v>
      </c>
      <c r="L53">
        <f>AVERAGEA(L12,L26,L40)</f>
        <v>3.0356666666666672</v>
      </c>
      <c r="M53">
        <f>STDEVA(L12,L26,L40)</f>
        <v>0.31995364247548963</v>
      </c>
    </row>
  </sheetData>
  <mergeCells count="16">
    <mergeCell ref="C31:D31"/>
    <mergeCell ref="F31:G31"/>
    <mergeCell ref="I31:J31"/>
    <mergeCell ref="L31:M31"/>
    <mergeCell ref="C44:D44"/>
    <mergeCell ref="F44:G44"/>
    <mergeCell ref="I44:J44"/>
    <mergeCell ref="L44:M44"/>
    <mergeCell ref="C3:D3"/>
    <mergeCell ref="F3:G3"/>
    <mergeCell ref="I3:J3"/>
    <mergeCell ref="L3:M3"/>
    <mergeCell ref="C17:D17"/>
    <mergeCell ref="F17:G17"/>
    <mergeCell ref="I17:J17"/>
    <mergeCell ref="L17:M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5 mins</vt:lpstr>
      <vt:lpstr>10 mins</vt:lpstr>
      <vt:lpstr>20 mins</vt:lpstr>
      <vt:lpstr>30 mins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2020-08-08T19:23:24Z</dcterms:modified>
</cp:coreProperties>
</file>